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<sst xmlns="http://schemas.openxmlformats.org/spreadsheetml/2006/main" count="72" uniqueCount="56">
  <si>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</si>
  <si>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</si>
  <si>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</si>
  <si>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</si>
  <si>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</si>
  <si>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</si>
  <si>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</si>
  <si>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</si>
  <si>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</si>
  <si>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</si>
  <si>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</si>
  <si>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</si>
  <si>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</si>
  <si>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</si>
  <si>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</si>
  <si>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</si>
  <si>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</si>
  <si>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</si>
  <si>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</si>
  <si>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</si>
  <si>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</si>
  <si>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</si>
  <si>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</si>
  <si>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</si>
  <si>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</si>
  <si>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</si>
  <si>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</si>
  <si>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</si>
  <si>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</si>
  <si>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</si>
  <si>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</si>
  <si>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</si>
  <si>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</si>
  <si>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</si>
  <si>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</si>
  <si>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</si>
  <si>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</si>
  <si>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</si>
  <si>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</si>
  <si>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</si>
  <si>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</si>
  <si>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</si>
  <si>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</si>
  <si>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</si>
  <si>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</si>
  <si>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</si>
  <si>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</si>
  <si>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</si>
  <si>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</si>
  <si>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</si>
  <si>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</si>
  <si>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</si>
  <si>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</si>
  <si>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Storenmonteurin EFZ / Storenmonteur EFZ</t>
  </si>
  <si>
    <t>Storiste CFC</t>
  </si>
  <si>
    <t>Montatrice di avvolgibili AFC / Montatore di avvolgibili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</si>
</sst>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51918</v>
      </c>
      <c r="B1" s="80" t="s">
        <v>53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54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55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/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45</v>
      </c>
      <c r="C6" s="65"/>
      <c r="D6" s="65"/>
      <c r="E6" s="65"/>
      <c r="F6" s="66"/>
      <c r="G6" s="67"/>
      <c r="I6" s="60" t="s">
        <v>44</v>
      </c>
    </row>
    <row r="7" spans="1:9" s="57" customFormat="1" ht="17.25" customHeight="1" x14ac:dyDescent="0.15">
      <c r="B7" s="68" t="s">
        <v>36</v>
      </c>
      <c r="C7" s="68"/>
      <c r="D7" s="68"/>
      <c r="E7" s="68"/>
      <c r="F7" s="68"/>
      <c r="G7" s="68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48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algorithmName="SHA-512" hashValue="HjtHIeO0msTb/Zj1AnX1jPoajWaKS9G/DCIzSbdAu/9ML7GkXOKxL40i/4qqgA88WRzUdp+RcWFHwQnT2OIBtA==" saltValue="EyQTf7VH0K3BoMAx9EyAQQ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4">
        <f>Vorderseite!A1</f>
        <v>51918</v>
      </c>
      <c r="B1" s="104"/>
      <c r="G1" s="29" t="s">
        <v>15</v>
      </c>
      <c r="H1" s="103">
        <f>Vorderseite!C16</f>
        <v>0</v>
      </c>
      <c r="I1" s="103"/>
      <c r="J1" s="103"/>
    </row>
    <row r="2" spans="1:12" s="18" customFormat="1" ht="15" customHeight="1" x14ac:dyDescent="0.15"/>
    <row r="3" spans="1:12" s="18" customFormat="1" ht="28.5" customHeight="1" x14ac:dyDescent="0.15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s="33" customFormat="1" ht="28.5" customHeight="1" x14ac:dyDescent="0.15">
      <c r="A4" s="111" t="s">
        <v>40</v>
      </c>
      <c r="B4" s="112"/>
      <c r="C4" s="112"/>
      <c r="D4" s="113"/>
      <c r="E4" s="31" t="s">
        <v>31</v>
      </c>
      <c r="F4" s="32" t="s">
        <v>37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1" t="s">
        <v>32</v>
      </c>
      <c r="B5" s="105" t="s">
        <v>50</v>
      </c>
      <c r="C5" s="106"/>
      <c r="D5" s="107"/>
      <c r="E5" s="52"/>
      <c r="F5" s="63">
        <v>0.2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28.5" customHeight="1" x14ac:dyDescent="0.15">
      <c r="A6" s="61" t="s">
        <v>33</v>
      </c>
      <c r="B6" s="105" t="s">
        <v>51</v>
      </c>
      <c r="C6" s="106"/>
      <c r="D6" s="107"/>
      <c r="E6" s="52"/>
      <c r="F6" s="63">
        <v>0.2</v>
      </c>
      <c r="G6" s="34">
        <f t="shared" ref="G6:G7" si="0">E6*F6*100</f>
        <v>0</v>
      </c>
      <c r="H6" s="108"/>
      <c r="I6" s="108"/>
      <c r="J6" s="108"/>
      <c r="L6" s="30">
        <v>2</v>
      </c>
    </row>
    <row r="7" spans="1:12" s="18" customFormat="1" ht="28.5" customHeight="1" thickBot="1" x14ac:dyDescent="0.2">
      <c r="A7" s="61" t="s">
        <v>35</v>
      </c>
      <c r="B7" s="105" t="s">
        <v>52</v>
      </c>
      <c r="C7" s="106"/>
      <c r="D7" s="107"/>
      <c r="E7" s="52"/>
      <c r="F7" s="63">
        <v>0.6</v>
      </c>
      <c r="G7" s="34">
        <f t="shared" si="0"/>
        <v>0</v>
      </c>
      <c r="H7" s="108"/>
      <c r="I7" s="108"/>
      <c r="J7" s="108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9" t="s">
        <v>41</v>
      </c>
      <c r="I8" s="110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19" t="s">
        <v>42</v>
      </c>
      <c r="B10" s="119"/>
      <c r="C10" s="119"/>
      <c r="D10" s="119"/>
      <c r="E10" s="119"/>
      <c r="F10" s="119"/>
      <c r="G10" s="119"/>
      <c r="H10" s="119"/>
      <c r="I10" s="119"/>
      <c r="J10" s="119"/>
      <c r="L10" s="30">
        <v>4</v>
      </c>
    </row>
    <row r="11" spans="1:12" s="33" customFormat="1" ht="28.5" customHeight="1" x14ac:dyDescent="0.15">
      <c r="A11" s="111" t="s">
        <v>40</v>
      </c>
      <c r="B11" s="112"/>
      <c r="C11" s="112"/>
      <c r="D11" s="113"/>
      <c r="E11" s="31" t="s">
        <v>31</v>
      </c>
      <c r="F11" s="32" t="s">
        <v>37</v>
      </c>
      <c r="G11" s="32" t="s">
        <v>26</v>
      </c>
      <c r="H11" s="114" t="s">
        <v>6</v>
      </c>
      <c r="I11" s="115"/>
      <c r="J11" s="116"/>
      <c r="L11" s="30">
        <v>4.5</v>
      </c>
    </row>
    <row r="12" spans="1:12" s="18" customFormat="1" ht="28.5" customHeight="1" x14ac:dyDescent="0.15">
      <c r="A12" s="61" t="s">
        <v>32</v>
      </c>
      <c r="B12" s="105" t="s">
        <v>50</v>
      </c>
      <c r="C12" s="106"/>
      <c r="D12" s="107"/>
      <c r="E12" s="52"/>
      <c r="F12" s="63">
        <v>0.25</v>
      </c>
      <c r="G12" s="34">
        <f>E12*F12*100</f>
        <v>0</v>
      </c>
      <c r="H12" s="108"/>
      <c r="I12" s="108"/>
      <c r="J12" s="108"/>
      <c r="L12" s="30">
        <v>5</v>
      </c>
    </row>
    <row r="13" spans="1:12" s="18" customFormat="1" ht="28.5" customHeight="1" x14ac:dyDescent="0.15">
      <c r="A13" s="61" t="s">
        <v>33</v>
      </c>
      <c r="B13" s="105" t="s">
        <v>51</v>
      </c>
      <c r="C13" s="106"/>
      <c r="D13" s="107"/>
      <c r="E13" s="52"/>
      <c r="F13" s="63">
        <v>0.5</v>
      </c>
      <c r="G13" s="34">
        <f t="shared" ref="G13:G14" si="1">E13*F13*100</f>
        <v>0</v>
      </c>
      <c r="H13" s="108"/>
      <c r="I13" s="108"/>
      <c r="J13" s="108"/>
      <c r="L13" s="30">
        <v>5.5</v>
      </c>
    </row>
    <row r="14" spans="1:12" s="18" customFormat="1" ht="28.5" customHeight="1" thickBot="1" x14ac:dyDescent="0.2">
      <c r="A14" s="61" t="s">
        <v>35</v>
      </c>
      <c r="B14" s="105" t="s">
        <v>52</v>
      </c>
      <c r="C14" s="106"/>
      <c r="D14" s="107"/>
      <c r="E14" s="52"/>
      <c r="F14" s="63">
        <v>0.25</v>
      </c>
      <c r="G14" s="34">
        <f t="shared" si="1"/>
        <v>0</v>
      </c>
      <c r="H14" s="108"/>
      <c r="I14" s="108"/>
      <c r="J14" s="10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09" t="s">
        <v>41</v>
      </c>
      <c r="I15" s="110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7" t="s">
        <v>7</v>
      </c>
      <c r="B17" s="117"/>
      <c r="C17" s="117"/>
      <c r="D17" s="117"/>
      <c r="E17" s="117"/>
      <c r="F17" s="117"/>
      <c r="G17" s="117"/>
      <c r="H17" s="117"/>
      <c r="I17" s="117"/>
      <c r="J17" s="118"/>
      <c r="L17" s="18"/>
    </row>
    <row r="18" spans="1:12" s="33" customFormat="1" ht="28.5" customHeight="1" x14ac:dyDescent="0.15">
      <c r="A18" s="123"/>
      <c r="B18" s="112"/>
      <c r="C18" s="112"/>
      <c r="D18" s="113"/>
      <c r="E18" s="31" t="s">
        <v>34</v>
      </c>
      <c r="F18" s="32" t="s">
        <v>37</v>
      </c>
      <c r="G18" s="32" t="s">
        <v>26</v>
      </c>
      <c r="H18" s="114" t="s">
        <v>6</v>
      </c>
      <c r="I18" s="115"/>
      <c r="J18" s="116"/>
      <c r="L18" s="18"/>
    </row>
    <row r="19" spans="1:12" s="18" customFormat="1" ht="28.5" customHeight="1" x14ac:dyDescent="0.15">
      <c r="A19" s="62" t="s">
        <v>18</v>
      </c>
      <c r="B19" s="124" t="s">
        <v>24</v>
      </c>
      <c r="C19" s="124"/>
      <c r="D19" s="124"/>
      <c r="E19" s="24">
        <f>J8</f>
        <v>0</v>
      </c>
      <c r="F19" s="63">
        <v>0.5</v>
      </c>
      <c r="G19" s="34">
        <f>E19*F19*100</f>
        <v>0</v>
      </c>
      <c r="H19" s="108"/>
      <c r="I19" s="108"/>
      <c r="J19" s="108"/>
    </row>
    <row r="20" spans="1:12" s="18" customFormat="1" ht="28.5" customHeight="1" x14ac:dyDescent="0.15">
      <c r="A20" s="62" t="s">
        <v>19</v>
      </c>
      <c r="B20" s="122" t="s">
        <v>25</v>
      </c>
      <c r="C20" s="122"/>
      <c r="D20" s="122"/>
      <c r="E20" s="24">
        <f>J15</f>
        <v>0</v>
      </c>
      <c r="F20" s="63">
        <v>0.15</v>
      </c>
      <c r="G20" s="34">
        <f t="shared" ref="G20:G22" si="2"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21</v>
      </c>
      <c r="B21" s="105" t="s">
        <v>27</v>
      </c>
      <c r="C21" s="106"/>
      <c r="D21" s="107"/>
      <c r="E21" s="19"/>
      <c r="F21" s="63">
        <v>0.2</v>
      </c>
      <c r="G21" s="34">
        <f t="shared" si="2"/>
        <v>0</v>
      </c>
      <c r="H21" s="108"/>
      <c r="I21" s="108"/>
      <c r="J21" s="108"/>
      <c r="L21" s="37"/>
    </row>
    <row r="22" spans="1:12" s="18" customFormat="1" ht="28.5" customHeight="1" thickBot="1" x14ac:dyDescent="0.25">
      <c r="A22" s="62" t="s">
        <v>20</v>
      </c>
      <c r="B22" s="125" t="s">
        <v>39</v>
      </c>
      <c r="C22" s="126"/>
      <c r="D22" s="127"/>
      <c r="E22" s="52"/>
      <c r="F22" s="63">
        <v>0.15</v>
      </c>
      <c r="G22" s="34">
        <f t="shared" si="2"/>
        <v>0</v>
      </c>
      <c r="H22" s="100"/>
      <c r="I22" s="101"/>
      <c r="J22" s="102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9" t="s">
        <v>43</v>
      </c>
      <c r="I23" s="110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20" t="s">
        <v>38</v>
      </c>
      <c r="B28" s="121"/>
      <c r="C28" s="121"/>
      <c r="D28" s="121"/>
      <c r="E28" s="121"/>
      <c r="F28" s="121"/>
      <c r="G28" s="121"/>
      <c r="H28" s="121"/>
      <c r="I28" s="121"/>
      <c r="J28" s="121"/>
      <c r="L28" s="37"/>
    </row>
    <row r="29" spans="1:12" s="18" customFormat="1" ht="73.5" customHeight="1" x14ac:dyDescent="0.2">
      <c r="A29" s="46"/>
      <c r="G29" s="23"/>
      <c r="L29" s="37"/>
    </row>
    <row r="30" spans="1:12" s="18" customFormat="1" ht="15" customHeight="1" x14ac:dyDescent="0.15">
      <c r="A30" s="132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30" t="s">
        <v>9</v>
      </c>
      <c r="B32" s="130"/>
      <c r="C32" s="130"/>
      <c r="D32" s="130"/>
      <c r="E32" s="49"/>
      <c r="F32" s="49"/>
      <c r="G32" s="18"/>
      <c r="H32" s="131" t="s">
        <v>23</v>
      </c>
      <c r="I32" s="131"/>
      <c r="J32" s="131"/>
      <c r="L32" s="18"/>
    </row>
    <row r="33" spans="1:12" s="33" customFormat="1" ht="12.75" customHeight="1" x14ac:dyDescent="0.15">
      <c r="A33" s="130"/>
      <c r="B33" s="130"/>
      <c r="C33" s="130"/>
      <c r="D33" s="130"/>
      <c r="E33" s="49"/>
      <c r="F33" s="49"/>
      <c r="G33" s="18"/>
      <c r="H33" s="131"/>
      <c r="I33" s="131"/>
      <c r="J33" s="131"/>
      <c r="L33" s="18"/>
    </row>
    <row r="34" spans="1:12" s="18" customFormat="1" ht="48.75" customHeight="1" x14ac:dyDescent="0.2">
      <c r="A34" s="128"/>
      <c r="B34" s="128"/>
      <c r="C34" s="128"/>
      <c r="D34" s="128"/>
      <c r="E34" s="17"/>
      <c r="F34" s="17"/>
      <c r="H34" s="129"/>
      <c r="I34" s="129"/>
      <c r="J34" s="129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kIjkyxq+97xxdlaTVkfK4z1cGH1NzMnD3A+Qya9BU0MuDYTMqWYWd9AB0a9Q1a+2T436ujDogJyqpaoA7aKiSw==" saltValue="BF6yJ7TBpNDO+jrFOXWQUg==" spinCount="100000" sheet="1" objects="1" scenarios="1"/>
  <mergeCells count="40">
    <mergeCell ref="H14:J14"/>
    <mergeCell ref="H15:I15"/>
    <mergeCell ref="B22:D22"/>
    <mergeCell ref="A34:D34"/>
    <mergeCell ref="H34:J34"/>
    <mergeCell ref="A32:D33"/>
    <mergeCell ref="H32:J33"/>
    <mergeCell ref="A30:J30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  <mergeCell ref="A3:J3"/>
    <mergeCell ref="A10:J10"/>
    <mergeCell ref="B12:D12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2018-01-23T13:28:14Z</cp:lastPrinted>
  <dcterms:created xsi:type="dcterms:W3CDTF">2006-01-30T14:36:36Z</dcterms:created>
  <dcterms:modified xsi:type="dcterms:W3CDTF">2018-01-23T13:36:43Z</dcterms:modified>
</cp:coreProperties>
</file>