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d_NFQV\nach BiVo\Landwirtschaft\"/>
    </mc:Choice>
  </mc:AlternateContent>
  <bookViews>
    <workbookView xWindow="120" yWindow="30" windowWidth="15495" windowHeight="11235"/>
  </bookViews>
  <sheets>
    <sheet name="Vorderseite" sheetId="1" r:id="rId1"/>
    <sheet name="Noteneintrag" sheetId="3" r:id="rId2"/>
    <sheet name="Ergebnis" sheetId="4" r:id="rId3"/>
  </sheets>
  <definedNames>
    <definedName name="_xlnm.Print_Area" localSheetId="2">Ergebnis!$A$1:$J$26</definedName>
    <definedName name="_xlnm.Print_Area" localSheetId="1">Noteneintrag!$A$1:$J$29</definedName>
    <definedName name="_xlnm.Print_Area" localSheetId="0">Vorderseite!$A$1:$G$43</definedName>
  </definedNames>
  <calcPr calcId="162913" fullPrecision="0"/>
</workbook>
</file>

<file path=xl/calcChain.xml><?xml version="1.0" encoding="utf-8"?>
<calcChain xmlns="http://schemas.openxmlformats.org/spreadsheetml/2006/main">
  <c r="E14" i="4" l="1"/>
  <c r="E20" i="3" l="1"/>
  <c r="J20" i="3" s="1"/>
  <c r="G13" i="4"/>
  <c r="H1" i="4"/>
  <c r="A1" i="4"/>
  <c r="E5" i="4" l="1"/>
  <c r="E12" i="4"/>
  <c r="G12" i="4" s="1"/>
  <c r="G8" i="3"/>
  <c r="G7" i="3" l="1"/>
  <c r="G6" i="3"/>
  <c r="H1" i="3" l="1"/>
  <c r="A1" i="3"/>
  <c r="G5" i="3"/>
  <c r="G9" i="3"/>
  <c r="G10" i="3" l="1"/>
  <c r="J10" i="3" s="1"/>
  <c r="E11" i="4" s="1"/>
  <c r="G11" i="4" s="1"/>
  <c r="E7" i="4"/>
  <c r="J7" i="4" s="1"/>
  <c r="G14" i="4" s="1"/>
  <c r="G15" i="4" l="1"/>
  <c r="J15" i="4" s="1"/>
</calcChain>
</file>

<file path=xl/sharedStrings.xml><?xml version="1.0" encoding="utf-8"?>
<sst xmlns="http://schemas.openxmlformats.org/spreadsheetml/2006/main" count="86" uniqueCount="65">
  <si>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</si>
  <si>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</si>
  <si>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</si>
  <si>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</si>
  <si>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</si>
  <si>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</si>
  <si>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</si>
  <si>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</si>
  <si>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</si>
  <si>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</si>
  <si>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</si>
  <si>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</si>
  <si>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</si>
  <si>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</si>
  <si>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</si>
  <si>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</si>
  <si>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</si>
  <si>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</si>
  <si>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</si>
  <si>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</si>
  <si>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</si>
  <si>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</si>
  <si>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</si>
  <si>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</si>
  <si>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</si>
  <si>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</si>
  <si>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</si>
  <si>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</si>
  <si>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</si>
  <si>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</si>
  <si>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</si>
  <si>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 xml:space="preserve"> : 100 % = Note* /
Note* /
Nota*</t>
  </si>
  <si>
    <t xml:space="preserve"> : 2 = Note* /
Note* /
Nota*</t>
  </si>
  <si>
    <t>Position / Point d'apprécation / Voce</t>
  </si>
  <si>
    <t>Gewicht. /
Pondéra. /
Pondera.</t>
  </si>
  <si>
    <t>: 100 % =  Gesamtnote* /
Note globale* /
Nota complessiva*</t>
  </si>
  <si>
    <t>4.</t>
  </si>
  <si>
    <t>Die Aktuarin, der Aktuar / La, le secrétaire / 
La segretaria, il segretario:</t>
  </si>
  <si>
    <t>3.</t>
  </si>
  <si>
    <t>Die Präsidentin, der Präsident / La présidente, le président / La presidentessa, il presidente:</t>
  </si>
  <si>
    <t>5.</t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</si>
  <si>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(4 ore)</t>
    </r>
  </si>
  <si>
    <t>6.</t>
  </si>
  <si>
    <t>Fachgespräch /
Entretien professionnel /
Colloquio</t>
  </si>
  <si>
    <t xml:space="preserve"> : 6 = Note* /
Note* /
Nota*</t>
  </si>
  <si>
    <r>
      <t xml:space="preserve">Qualifikationsbereich Vorgegebene praktische Arbeit </t>
    </r>
    <r>
      <rPr>
        <sz val="9"/>
        <rFont val="Arial"/>
        <family val="2"/>
      </rPr>
      <t>(6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(6 heures)</t>
    </r>
    <r>
      <rPr>
        <b/>
        <sz val="9"/>
        <rFont val="Arial"/>
        <family val="2"/>
      </rPr>
      <t xml:space="preserve"> / Campo di qualificazione Lavoro pratico prestabilito </t>
    </r>
    <r>
      <rPr>
        <sz val="9"/>
        <rFont val="Arial"/>
        <family val="2"/>
      </rPr>
      <t>(6 ore)</t>
    </r>
  </si>
  <si>
    <t>Mittel aus Note des Qualifikationsbereiches "Berufskenntnisse" und der Erfahrungsnote / Moyenne de la note du domaine de qualification «connaissances professionnelles» et de la note d'expérience / Media della nota del campo di qualificazione «conoscenze professionali» e della nota dei luoghi di formazione</t>
  </si>
  <si>
    <t>Berufskenntnisse* /
Connaissances professionnelles* /
Conoscenze professionali*</t>
  </si>
  <si>
    <t>Erfahrungsnote** /
Note d’expérience** /
Nota relativa all’insegnamento professionale**</t>
  </si>
  <si>
    <t>Das Qualifikationsverfahren mit Abschlussprüfung ist bestanden, wenn: a. der Qualifikationsbereich «praktische Arbeit» mit der Note 4 oder höher bewertet wird; b. das Mittel aus der Summe der Note des Qualifikationsbereichs «Berufskenntnisse» und der Erfahrungsnote mindestens die Note 4 beträgt; und c. die Gesamtnote 4 oder höher beträgt./ 
L’examen final est réussi si : a. la note du domaine de qualification «travail pratique» est supérieure ou égale à 4; b. la moyenne de la note du domaine de qualification « connaissances professionnelles » et de la note d’expérience est au moins égale à 4, et c. la note globale est supérieure ou égale à 4. / 
L’esame finale è superato se: a. per il campo di qualificazione «lavoro pratico» viene attribuito il 4 o una nota superiore; e b. la media delle note del campo di qualificazione «conoscenze professionali» e della nota relativa all’insegnamento professionale raggiunge o supera il 4; e c. la nota complessiva raggiunge o supera il 4.</t>
  </si>
  <si>
    <t>Praktische Arbeit* /
Travail pratique* /
Lavoro pratico*</t>
  </si>
  <si>
    <t>Geflügelfachfrau EFZ / Geflügelfachmann EFZ</t>
  </si>
  <si>
    <t>Avicultrice CFC / Aviculteur CFC</t>
  </si>
  <si>
    <t>Gemäss der Verordnung über die berufliche Grundbildung vom 08.05.2008 (Stand am 01.03.2017) / Conforme à l'ordonnance sur la formation professionnelle initiale du 08.05.2008 (Etat le 01.03.2017) / Conforme a l'ordinanza sulla formazione professionale di base del 08.05.2008 (Stato 01.03.2017)</t>
  </si>
  <si>
    <t>Pflanzenbau /
Production végétale /
Produzione vegetale</t>
  </si>
  <si>
    <t>Tierhaltung 1 /
Production animale 1 /
Allevamento di animali 1</t>
  </si>
  <si>
    <t>Tierhaltung 2 /
Production animale 2 /
Allevamento di animali 2</t>
  </si>
  <si>
    <t>Mechanisierung /
Mécanisation /
Meccanizzazione</t>
  </si>
  <si>
    <t>Geflügelproduktion 1 /
Production avicole 1 /
Produzione avicola 1</t>
  </si>
  <si>
    <t>Geflügelproduktion 2 /
Production avicole 2 /
Produzione avicola 2</t>
  </si>
  <si>
    <t>Arbeitsumfeld /
Environnement de travail /
Ambiente di lavoro</t>
  </si>
  <si>
    <t>Gesundheit &amp; Fütterung /
Santé &amp; Alimentation /
Salute e foraggiamento</t>
  </si>
  <si>
    <t>Produkte &amp; Vermehren /
Produits &amp; Reproduction /
Prodotti e riproduzione</t>
  </si>
  <si>
    <t>Mechanisierung &amp; Haltung /
Mécanisation &amp; Détention /
Meccanizzazione e allevamento</t>
  </si>
  <si>
    <t>Avicoltrice AFC / Avicoltore AFC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</si>
</sst>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9" fontId="6" fillId="0" borderId="10" xfId="0" applyNumberFormat="1" applyFont="1" applyBorder="1" applyAlignment="1" applyProtection="1">
      <alignment horizontal="center" vertical="center" wrapText="1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4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1" fillId="0" borderId="15" xfId="0" applyNumberFormat="1" applyFont="1" applyBorder="1" applyAlignment="1" applyProtection="1"/>
    <xf numFmtId="0" fontId="1" fillId="0" borderId="0" xfId="0" applyFont="1" applyBorder="1" applyAlignment="1" applyProtection="1"/>
    <xf numFmtId="49" fontId="1" fillId="0" borderId="0" xfId="0" applyNumberFormat="1" applyFont="1" applyBorder="1" applyAlignment="1" applyProtection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0" fontId="13" fillId="0" borderId="0" xfId="0" applyFont="1" applyProtection="1"/>
    <xf numFmtId="0" fontId="14" fillId="0" borderId="0" xfId="0" applyFont="1" applyProtection="1"/>
    <xf numFmtId="0" fontId="13" fillId="0" borderId="0" xfId="0" applyFont="1" applyAlignment="1" applyProtection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/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wrapText="1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22" xfId="0" applyFont="1" applyBorder="1" applyAlignment="1" applyProtection="1">
      <alignment horizontal="left"/>
      <protection locked="0"/>
    </xf>
    <xf numFmtId="14" fontId="5" fillId="0" borderId="23" xfId="0" applyNumberFormat="1" applyFont="1" applyBorder="1" applyAlignment="1" applyProtection="1">
      <alignment horizontal="left"/>
      <protection locked="0"/>
    </xf>
    <xf numFmtId="14" fontId="5" fillId="0" borderId="15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49" fontId="1" fillId="0" borderId="15" xfId="0" applyNumberFormat="1" applyFont="1" applyBorder="1" applyAlignment="1" applyProtection="1"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4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 wrapText="1"/>
    </xf>
    <xf numFmtId="0" fontId="5" fillId="0" borderId="0" xfId="0" applyFont="1" applyAlignment="1" applyProtection="1">
      <alignment horizontal="left" vertical="top" wrapText="1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4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15" xfId="0" applyFont="1" applyBorder="1" applyAlignment="1" applyProtection="1"/>
    <xf numFmtId="0" fontId="5" fillId="0" borderId="0" xfId="0" applyFont="1" applyAlignment="1" applyProtection="1">
      <alignment horizontal="left"/>
    </xf>
    <xf numFmtId="0" fontId="4" fillId="0" borderId="25" xfId="0" applyFont="1" applyBorder="1" applyAlignment="1" applyProtection="1">
      <alignment horizontal="right" vertical="center"/>
    </xf>
    <xf numFmtId="0" fontId="4" fillId="0" borderId="13" xfId="0" applyFont="1" applyBorder="1" applyAlignment="1" applyProtection="1">
      <alignment horizontal="left" vertical="center"/>
    </xf>
    <xf numFmtId="0" fontId="4" fillId="0" borderId="24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4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 applyProtection="1">
      <alignment vertical="center" wrapText="1"/>
    </xf>
    <xf numFmtId="0" fontId="4" fillId="0" borderId="24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49" fontId="4" fillId="0" borderId="26" xfId="0" applyNumberFormat="1" applyFont="1" applyBorder="1" applyAlignment="1" applyProtection="1">
      <alignment horizontal="left" vertical="center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4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7" xfId="0" applyFont="1" applyBorder="1" applyAlignment="1" applyProtection="1">
      <alignment horizontal="right" vertical="top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0" fontId="4" fillId="0" borderId="16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28" xfId="0" applyFont="1" applyBorder="1" applyAlignment="1" applyProtection="1">
      <alignment horizontal="righ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15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6.28515625" customWidth="1"/>
    <col min="2" max="2" width="21.42578125" customWidth="1"/>
    <col min="3" max="5" width="13.5703125" customWidth="1"/>
    <col min="6" max="7" width="13.140625" customWidth="1"/>
  </cols>
  <sheetData>
    <row r="1" spans="1:9" s="2" customFormat="1" ht="14.25" customHeight="1" x14ac:dyDescent="0.2">
      <c r="A1" s="14">
        <v>16403</v>
      </c>
      <c r="B1" s="75" t="s">
        <v>51</v>
      </c>
      <c r="C1" s="75"/>
      <c r="D1" s="75"/>
      <c r="E1" s="100"/>
      <c r="F1" s="99" t="s">
        <v>13</v>
      </c>
      <c r="G1" s="97"/>
    </row>
    <row r="2" spans="1:9" s="2" customFormat="1" ht="14.25" customHeight="1" x14ac:dyDescent="0.2">
      <c r="B2" s="75" t="s">
        <v>52</v>
      </c>
      <c r="C2" s="75"/>
      <c r="D2" s="75"/>
      <c r="E2" s="100"/>
      <c r="F2" s="99"/>
      <c r="G2" s="98"/>
    </row>
    <row r="3" spans="1:9" s="2" customFormat="1" ht="14.25" customHeight="1" x14ac:dyDescent="0.2">
      <c r="B3" s="75" t="s">
        <v>64</v>
      </c>
      <c r="C3" s="75"/>
      <c r="D3" s="75"/>
      <c r="E3" s="75"/>
      <c r="F3" s="74" t="s">
        <v>24</v>
      </c>
      <c r="G3" s="85"/>
    </row>
    <row r="4" spans="1:9" s="2" customFormat="1" ht="14.25" customHeight="1" x14ac:dyDescent="0.2">
      <c r="B4" s="68"/>
      <c r="C4" s="68"/>
      <c r="D4" s="68"/>
      <c r="E4" s="68"/>
      <c r="F4" s="74"/>
      <c r="G4" s="86"/>
    </row>
    <row r="5" spans="1:9" s="2" customFormat="1" ht="14.25" customHeight="1" x14ac:dyDescent="0.2">
      <c r="B5" s="24"/>
      <c r="C5" s="24"/>
      <c r="D5" s="24"/>
      <c r="E5" s="15"/>
      <c r="F5" s="25"/>
      <c r="G5" s="53"/>
      <c r="I5" s="59"/>
    </row>
    <row r="6" spans="1:9" s="2" customFormat="1" ht="15.75" customHeight="1" thickBot="1" x14ac:dyDescent="0.2">
      <c r="C6" s="56"/>
      <c r="D6" s="56"/>
      <c r="E6" s="56"/>
      <c r="F6" s="56"/>
      <c r="G6" s="56"/>
      <c r="I6" s="60"/>
    </row>
    <row r="7" spans="1:9" s="1" customFormat="1" ht="17.25" customHeight="1" x14ac:dyDescent="0.2">
      <c r="A7" s="12"/>
      <c r="B7" s="84" t="s">
        <v>15</v>
      </c>
      <c r="C7" s="84"/>
      <c r="D7" s="84"/>
      <c r="E7" s="84"/>
      <c r="F7" s="84"/>
      <c r="G7" s="13"/>
      <c r="H7" s="5"/>
    </row>
    <row r="8" spans="1:9" s="1" customFormat="1" ht="17.25" customHeight="1" thickBot="1" x14ac:dyDescent="0.25">
      <c r="A8" s="81" t="s">
        <v>16</v>
      </c>
      <c r="B8" s="82"/>
      <c r="C8" s="82"/>
      <c r="D8" s="82"/>
      <c r="E8" s="82"/>
      <c r="F8" s="82"/>
      <c r="G8" s="83"/>
      <c r="H8" s="5"/>
    </row>
    <row r="9" spans="1:9" s="2" customFormat="1" ht="11.25" customHeight="1" x14ac:dyDescent="0.15"/>
    <row r="10" spans="1:9" s="2" customFormat="1" ht="21" customHeight="1" x14ac:dyDescent="0.15">
      <c r="A10" s="80" t="s">
        <v>53</v>
      </c>
      <c r="B10" s="80"/>
      <c r="C10" s="80"/>
      <c r="D10" s="80"/>
      <c r="E10" s="80"/>
      <c r="F10" s="80"/>
      <c r="G10" s="80"/>
    </row>
    <row r="11" spans="1:9" s="1" customFormat="1" x14ac:dyDescent="0.2"/>
    <row r="12" spans="1:9" s="3" customFormat="1" ht="12" customHeight="1" x14ac:dyDescent="0.2">
      <c r="A12" s="79" t="s">
        <v>11</v>
      </c>
      <c r="B12" s="79"/>
      <c r="C12" s="79"/>
      <c r="D12" s="79"/>
      <c r="E12" s="79"/>
      <c r="F12" s="79"/>
      <c r="G12" s="79"/>
    </row>
    <row r="13" spans="1:9" s="2" customFormat="1" ht="9" x14ac:dyDescent="0.15"/>
    <row r="14" spans="1:9" s="2" customFormat="1" ht="9" customHeight="1" x14ac:dyDescent="0.15">
      <c r="A14" s="89" t="s">
        <v>0</v>
      </c>
      <c r="B14" s="89"/>
      <c r="C14" s="85"/>
      <c r="D14" s="85"/>
      <c r="E14" s="85"/>
      <c r="F14" s="85"/>
      <c r="G14" s="85"/>
    </row>
    <row r="15" spans="1:9" s="3" customFormat="1" ht="10.5" customHeight="1" x14ac:dyDescent="0.2">
      <c r="A15" s="89"/>
      <c r="B15" s="89"/>
      <c r="C15" s="86"/>
      <c r="D15" s="86"/>
      <c r="E15" s="86"/>
      <c r="F15" s="86"/>
      <c r="G15" s="86"/>
    </row>
    <row r="16" spans="1:9" s="2" customFormat="1" ht="13.5" customHeight="1" x14ac:dyDescent="0.15"/>
    <row r="17" spans="1:7" s="2" customFormat="1" ht="9" customHeight="1" x14ac:dyDescent="0.15">
      <c r="A17" s="89" t="s">
        <v>5</v>
      </c>
      <c r="B17" s="89"/>
      <c r="C17" s="87"/>
      <c r="D17" s="87"/>
      <c r="E17" s="87"/>
      <c r="F17" s="87"/>
      <c r="G17" s="87"/>
    </row>
    <row r="18" spans="1:7" s="3" customFormat="1" ht="12" customHeight="1" x14ac:dyDescent="0.2">
      <c r="A18" s="89"/>
      <c r="B18" s="89"/>
      <c r="C18" s="88"/>
      <c r="D18" s="88"/>
      <c r="E18" s="88"/>
      <c r="F18" s="88"/>
      <c r="G18" s="88"/>
    </row>
    <row r="19" spans="1:7" s="1" customFormat="1" ht="13.5" customHeight="1" x14ac:dyDescent="0.2"/>
    <row r="20" spans="1:7" s="2" customFormat="1" ht="9" x14ac:dyDescent="0.15">
      <c r="A20" s="6"/>
      <c r="B20" s="7"/>
      <c r="C20" s="7"/>
      <c r="D20" s="7"/>
      <c r="E20" s="7"/>
      <c r="F20" s="7"/>
      <c r="G20" s="8"/>
    </row>
    <row r="21" spans="1:7" s="3" customFormat="1" ht="12" x14ac:dyDescent="0.2">
      <c r="A21" s="90" t="s">
        <v>1</v>
      </c>
      <c r="B21" s="91"/>
      <c r="C21" s="91"/>
      <c r="D21" s="91"/>
      <c r="E21" s="91"/>
      <c r="F21" s="91"/>
      <c r="G21" s="92"/>
    </row>
    <row r="22" spans="1:7" s="2" customFormat="1" ht="9" customHeight="1" x14ac:dyDescent="0.15">
      <c r="A22" s="76" t="s">
        <v>2</v>
      </c>
      <c r="B22" s="77"/>
      <c r="C22" s="77"/>
      <c r="D22" s="77"/>
      <c r="E22" s="77"/>
      <c r="F22" s="77"/>
      <c r="G22" s="78"/>
    </row>
    <row r="23" spans="1:7" s="2" customFormat="1" ht="9" x14ac:dyDescent="0.15">
      <c r="A23" s="9"/>
      <c r="B23" s="10"/>
      <c r="C23" s="10"/>
      <c r="D23" s="10"/>
      <c r="E23" s="10"/>
      <c r="F23" s="10"/>
      <c r="G23" s="11"/>
    </row>
    <row r="24" spans="1:7" s="1" customFormat="1" ht="10.5" customHeight="1" x14ac:dyDescent="0.2"/>
    <row r="25" spans="1:7" s="3" customFormat="1" ht="12" x14ac:dyDescent="0.2">
      <c r="A25" s="93" t="s">
        <v>3</v>
      </c>
      <c r="B25" s="93"/>
      <c r="C25" s="93"/>
      <c r="D25" s="93"/>
      <c r="E25" s="93"/>
      <c r="F25" s="93"/>
      <c r="G25" s="93"/>
    </row>
    <row r="26" spans="1:7" s="2" customFormat="1" ht="9" x14ac:dyDescent="0.15"/>
    <row r="27" spans="1:7" s="2" customFormat="1" ht="30" customHeight="1" x14ac:dyDescent="0.15">
      <c r="A27" s="104" t="s">
        <v>10</v>
      </c>
      <c r="B27" s="104"/>
      <c r="C27" s="104"/>
      <c r="D27" s="104"/>
      <c r="E27" s="104"/>
      <c r="F27" s="104"/>
      <c r="G27" s="104"/>
    </row>
    <row r="28" spans="1:7" s="2" customFormat="1" ht="9" x14ac:dyDescent="0.15"/>
    <row r="29" spans="1:7" s="2" customFormat="1" ht="144" customHeight="1" x14ac:dyDescent="0.15">
      <c r="A29" s="101"/>
      <c r="B29" s="102"/>
      <c r="C29" s="102"/>
      <c r="D29" s="102"/>
      <c r="E29" s="102"/>
      <c r="F29" s="102"/>
      <c r="G29" s="103"/>
    </row>
    <row r="30" spans="1:7" s="2" customFormat="1" ht="9" x14ac:dyDescent="0.15"/>
    <row r="31" spans="1:7" s="2" customFormat="1" ht="9" customHeight="1" x14ac:dyDescent="0.15">
      <c r="A31" s="94" t="s">
        <v>25</v>
      </c>
      <c r="B31" s="94"/>
      <c r="C31" s="94"/>
      <c r="E31" s="94" t="s">
        <v>26</v>
      </c>
      <c r="F31" s="94"/>
      <c r="G31" s="94"/>
    </row>
    <row r="32" spans="1:7" s="2" customFormat="1" ht="9" x14ac:dyDescent="0.15">
      <c r="A32" s="94"/>
      <c r="B32" s="94"/>
      <c r="C32" s="94"/>
      <c r="E32" s="94"/>
      <c r="F32" s="94"/>
      <c r="G32" s="94"/>
    </row>
    <row r="33" spans="1:7" s="2" customFormat="1" ht="33.75" customHeight="1" x14ac:dyDescent="0.2">
      <c r="A33" s="98"/>
      <c r="B33" s="98"/>
      <c r="C33" s="98"/>
      <c r="E33" s="86"/>
      <c r="F33" s="86"/>
      <c r="G33" s="86"/>
    </row>
    <row r="34" spans="1:7" s="2" customFormat="1" ht="33.75" customHeight="1" x14ac:dyDescent="0.2">
      <c r="E34" s="96"/>
      <c r="F34" s="96"/>
      <c r="G34" s="96"/>
    </row>
    <row r="35" spans="1:7" s="2" customFormat="1" ht="9" customHeight="1" x14ac:dyDescent="0.15">
      <c r="E35" s="4"/>
      <c r="F35" s="4"/>
      <c r="G35" s="4"/>
    </row>
    <row r="36" spans="1:7" s="2" customFormat="1" ht="9" customHeight="1" x14ac:dyDescent="0.15">
      <c r="A36" s="95" t="s">
        <v>4</v>
      </c>
      <c r="B36" s="95"/>
      <c r="C36" s="95"/>
      <c r="D36" s="95"/>
      <c r="E36" s="95"/>
      <c r="F36" s="95"/>
      <c r="G36" s="95"/>
    </row>
    <row r="37" spans="1:7" s="2" customFormat="1" ht="9" x14ac:dyDescent="0.15">
      <c r="A37" s="95"/>
      <c r="B37" s="95"/>
      <c r="C37" s="95"/>
      <c r="D37" s="95"/>
      <c r="E37" s="95"/>
      <c r="F37" s="95"/>
      <c r="G37" s="95"/>
    </row>
    <row r="38" spans="1:7" s="2" customFormat="1" ht="12.75" customHeight="1" x14ac:dyDescent="0.15">
      <c r="A38" s="95"/>
      <c r="B38" s="95"/>
      <c r="C38" s="95"/>
      <c r="D38" s="95"/>
      <c r="E38" s="95"/>
      <c r="F38" s="95"/>
      <c r="G38" s="95"/>
    </row>
    <row r="39" spans="1:7" s="2" customFormat="1" ht="9" hidden="1" customHeight="1" x14ac:dyDescent="0.15">
      <c r="A39" s="95"/>
      <c r="B39" s="95"/>
      <c r="C39" s="95"/>
      <c r="D39" s="95"/>
      <c r="E39" s="95"/>
      <c r="F39" s="95"/>
      <c r="G39" s="95"/>
    </row>
    <row r="40" spans="1:7" s="2" customFormat="1" ht="9" customHeight="1" x14ac:dyDescent="0.15"/>
    <row r="41" spans="1:7" s="2" customFormat="1" ht="12" x14ac:dyDescent="0.2">
      <c r="A41" s="93" t="s">
        <v>9</v>
      </c>
      <c r="B41" s="93"/>
      <c r="C41" s="93"/>
      <c r="D41" s="93"/>
      <c r="E41" s="93"/>
      <c r="F41" s="93"/>
      <c r="G41" s="93"/>
    </row>
    <row r="42" spans="1:7" s="2" customFormat="1" ht="9" x14ac:dyDescent="0.15"/>
    <row r="43" spans="1:7" s="2" customFormat="1" ht="120.75" customHeight="1" x14ac:dyDescent="0.15"/>
  </sheetData>
  <sheetProtection algorithmName="SHA-512" hashValue="cxHnUnTScoOQ/IHmKnSDBlX1Fqn52Ro0p53SUg2xUdUdhhpDfMiJVcvAbMq8xLJZic1mgldRw4b1KaN8bhAo8g==" saltValue="aXorj47jWQ2gmWuejPOhmw==" spinCount="100000" sheet="1" objects="1" scenarios="1"/>
  <mergeCells count="27"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14:B15"/>
    <mergeCell ref="F3:F4"/>
    <mergeCell ref="B3:E3"/>
    <mergeCell ref="A22:G22"/>
    <mergeCell ref="A12:G12"/>
    <mergeCell ref="A10:G10"/>
    <mergeCell ref="A8:G8"/>
    <mergeCell ref="B7:F7"/>
    <mergeCell ref="C14:G15"/>
    <mergeCell ref="C17:G18"/>
    <mergeCell ref="A17:B18"/>
    <mergeCell ref="A21:G21"/>
  </mergeCells>
  <phoneticPr fontId="0" type="noConversion"/>
  <pageMargins left="0.59055118110236227" right="0.19685039370078741" top="0.59055118110236227" bottom="0.59055118110236227" header="0.31496062992125984" footer="0.31496062992125984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5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4" width="14.28515625" style="49" customWidth="1"/>
    <col min="5" max="7" width="6.85546875" style="49" customWidth="1"/>
    <col min="8" max="10" width="11.42578125" style="49" customWidth="1"/>
    <col min="11" max="11" width="11.42578125" style="49"/>
    <col min="12" max="12" width="11.42578125" style="50"/>
    <col min="13" max="16384" width="11.42578125" style="49"/>
  </cols>
  <sheetData>
    <row r="1" spans="1:17" s="17" customFormat="1" ht="27" customHeight="1" x14ac:dyDescent="0.2">
      <c r="A1" s="121">
        <f>Vorderseite!A1</f>
        <v>16403</v>
      </c>
      <c r="B1" s="121"/>
      <c r="G1" s="28" t="s">
        <v>14</v>
      </c>
      <c r="H1" s="120">
        <f>Vorderseite!C14</f>
        <v>0</v>
      </c>
      <c r="I1" s="120"/>
      <c r="J1" s="120"/>
      <c r="K1" s="71"/>
      <c r="L1" s="71"/>
      <c r="M1" s="71"/>
      <c r="N1" s="71"/>
      <c r="O1" s="71"/>
      <c r="P1" s="71"/>
      <c r="Q1" s="71"/>
    </row>
    <row r="2" spans="1:17" s="17" customFormat="1" ht="13.5" customHeight="1" x14ac:dyDescent="0.15">
      <c r="K2" s="71"/>
      <c r="L2" s="71"/>
      <c r="M2" s="71"/>
      <c r="N2" s="71"/>
      <c r="O2" s="71"/>
      <c r="P2" s="71"/>
      <c r="Q2" s="71"/>
    </row>
    <row r="3" spans="1:17" s="17" customFormat="1" ht="28.5" customHeight="1" x14ac:dyDescent="0.15">
      <c r="A3" s="119" t="s">
        <v>45</v>
      </c>
      <c r="B3" s="119"/>
      <c r="C3" s="119"/>
      <c r="D3" s="119"/>
      <c r="E3" s="119"/>
      <c r="F3" s="119"/>
      <c r="G3" s="119"/>
      <c r="H3" s="119"/>
      <c r="I3" s="119"/>
      <c r="J3" s="119"/>
      <c r="K3" s="71"/>
      <c r="L3" s="71"/>
      <c r="M3" s="71"/>
      <c r="N3" s="71"/>
      <c r="O3" s="71"/>
      <c r="P3" s="71"/>
      <c r="Q3" s="71"/>
    </row>
    <row r="4" spans="1:17" s="32" customFormat="1" ht="28.5" customHeight="1" x14ac:dyDescent="0.15">
      <c r="A4" s="123" t="s">
        <v>33</v>
      </c>
      <c r="B4" s="124"/>
      <c r="C4" s="124"/>
      <c r="D4" s="125"/>
      <c r="E4" s="30" t="s">
        <v>27</v>
      </c>
      <c r="F4" s="31" t="s">
        <v>34</v>
      </c>
      <c r="G4" s="31" t="s">
        <v>22</v>
      </c>
      <c r="H4" s="126" t="s">
        <v>6</v>
      </c>
      <c r="I4" s="127"/>
      <c r="J4" s="128"/>
      <c r="K4" s="73"/>
      <c r="L4" s="29">
        <v>1</v>
      </c>
      <c r="M4" s="73"/>
      <c r="N4" s="73"/>
      <c r="O4" s="73"/>
      <c r="P4" s="73"/>
      <c r="Q4" s="73"/>
    </row>
    <row r="5" spans="1:17" s="17" customFormat="1" ht="28.5" customHeight="1" x14ac:dyDescent="0.15">
      <c r="A5" s="66" t="s">
        <v>28</v>
      </c>
      <c r="B5" s="109" t="s">
        <v>55</v>
      </c>
      <c r="C5" s="110"/>
      <c r="D5" s="111"/>
      <c r="E5" s="51"/>
      <c r="F5" s="33">
        <v>0.2</v>
      </c>
      <c r="G5" s="34">
        <f>E5*F5*100</f>
        <v>0</v>
      </c>
      <c r="H5" s="129"/>
      <c r="I5" s="129"/>
      <c r="J5" s="129"/>
      <c r="K5" s="71"/>
      <c r="L5" s="29">
        <v>1.5</v>
      </c>
      <c r="M5" s="71"/>
      <c r="N5" s="71"/>
      <c r="O5" s="71"/>
      <c r="P5" s="71"/>
      <c r="Q5" s="71"/>
    </row>
    <row r="6" spans="1:17" s="17" customFormat="1" ht="28.5" customHeight="1" x14ac:dyDescent="0.15">
      <c r="A6" s="66" t="s">
        <v>29</v>
      </c>
      <c r="B6" s="109" t="s">
        <v>56</v>
      </c>
      <c r="C6" s="110"/>
      <c r="D6" s="111"/>
      <c r="E6" s="51"/>
      <c r="F6" s="33">
        <v>0.4</v>
      </c>
      <c r="G6" s="34">
        <f>E6*F6*100</f>
        <v>0</v>
      </c>
      <c r="H6" s="129"/>
      <c r="I6" s="129"/>
      <c r="J6" s="129"/>
      <c r="K6" s="71"/>
      <c r="L6" s="29">
        <v>2</v>
      </c>
      <c r="M6" s="71"/>
      <c r="N6" s="71"/>
      <c r="O6" s="71"/>
      <c r="P6" s="71"/>
      <c r="Q6" s="71"/>
    </row>
    <row r="7" spans="1:17" s="17" customFormat="1" ht="28.5" customHeight="1" x14ac:dyDescent="0.15">
      <c r="A7" s="66" t="s">
        <v>38</v>
      </c>
      <c r="B7" s="109" t="s">
        <v>54</v>
      </c>
      <c r="C7" s="110"/>
      <c r="D7" s="111"/>
      <c r="E7" s="51"/>
      <c r="F7" s="33">
        <v>0.1</v>
      </c>
      <c r="G7" s="34">
        <f>E7*F7*100</f>
        <v>0</v>
      </c>
      <c r="H7" s="129"/>
      <c r="I7" s="129"/>
      <c r="J7" s="129"/>
      <c r="K7" s="71"/>
      <c r="L7" s="29">
        <v>2.5</v>
      </c>
      <c r="M7" s="71"/>
      <c r="N7" s="71"/>
      <c r="O7" s="71"/>
      <c r="P7" s="71"/>
      <c r="Q7" s="71"/>
    </row>
    <row r="8" spans="1:17" s="17" customFormat="1" ht="28.5" customHeight="1" x14ac:dyDescent="0.15">
      <c r="A8" s="66" t="s">
        <v>36</v>
      </c>
      <c r="B8" s="109" t="s">
        <v>57</v>
      </c>
      <c r="C8" s="110"/>
      <c r="D8" s="111"/>
      <c r="E8" s="51"/>
      <c r="F8" s="33">
        <v>0.1</v>
      </c>
      <c r="G8" s="34">
        <f>E8*F8*100</f>
        <v>0</v>
      </c>
      <c r="H8" s="129"/>
      <c r="I8" s="129"/>
      <c r="J8" s="129"/>
      <c r="K8" s="71"/>
      <c r="L8" s="29">
        <v>3</v>
      </c>
      <c r="M8" s="71"/>
      <c r="N8" s="71"/>
      <c r="O8" s="71"/>
      <c r="P8" s="71"/>
      <c r="Q8" s="71"/>
    </row>
    <row r="9" spans="1:17" s="17" customFormat="1" ht="28.5" customHeight="1" thickBot="1" x14ac:dyDescent="0.2">
      <c r="A9" s="66" t="s">
        <v>40</v>
      </c>
      <c r="B9" s="109" t="s">
        <v>43</v>
      </c>
      <c r="C9" s="110"/>
      <c r="D9" s="111"/>
      <c r="E9" s="51"/>
      <c r="F9" s="33">
        <v>0.2</v>
      </c>
      <c r="G9" s="34">
        <f>E9*F9*100</f>
        <v>0</v>
      </c>
      <c r="H9" s="129"/>
      <c r="I9" s="129"/>
      <c r="J9" s="129"/>
      <c r="K9" s="71"/>
      <c r="L9" s="29">
        <v>3.5</v>
      </c>
      <c r="M9" s="71"/>
      <c r="N9" s="71"/>
      <c r="O9" s="71"/>
      <c r="P9" s="71"/>
      <c r="Q9" s="71"/>
    </row>
    <row r="10" spans="1:17" s="17" customFormat="1" ht="28.5" customHeight="1" thickTop="1" thickBot="1" x14ac:dyDescent="0.2">
      <c r="A10" s="16"/>
      <c r="B10" s="35"/>
      <c r="C10" s="35"/>
      <c r="D10" s="35"/>
      <c r="E10" s="35"/>
      <c r="F10" s="35"/>
      <c r="G10" s="27">
        <f>SUM(G5:G9)</f>
        <v>0</v>
      </c>
      <c r="H10" s="112" t="s">
        <v>31</v>
      </c>
      <c r="I10" s="122"/>
      <c r="J10" s="36">
        <f>G10/100</f>
        <v>0</v>
      </c>
      <c r="K10" s="71"/>
      <c r="L10" s="29">
        <v>4</v>
      </c>
      <c r="M10" s="71"/>
      <c r="N10" s="71"/>
      <c r="O10" s="71"/>
      <c r="P10" s="71"/>
      <c r="Q10" s="71"/>
    </row>
    <row r="11" spans="1:17" s="17" customFormat="1" ht="13.5" customHeight="1" thickTop="1" x14ac:dyDescent="0.15">
      <c r="A11" s="16"/>
      <c r="B11" s="35"/>
      <c r="C11" s="35"/>
      <c r="D11" s="35"/>
      <c r="E11" s="35"/>
      <c r="F11" s="35"/>
      <c r="G11" s="26"/>
      <c r="H11" s="38"/>
      <c r="I11" s="39"/>
      <c r="J11" s="19"/>
      <c r="K11" s="71"/>
      <c r="L11" s="29">
        <v>4.5</v>
      </c>
      <c r="M11" s="71"/>
      <c r="N11" s="71"/>
      <c r="O11" s="71"/>
      <c r="P11" s="71"/>
      <c r="Q11" s="71"/>
    </row>
    <row r="12" spans="1:17" s="17" customFormat="1" ht="28.5" customHeight="1" x14ac:dyDescent="0.15">
      <c r="A12" s="119" t="s">
        <v>41</v>
      </c>
      <c r="B12" s="119"/>
      <c r="C12" s="119"/>
      <c r="D12" s="119"/>
      <c r="E12" s="119"/>
      <c r="F12" s="119"/>
      <c r="G12" s="119"/>
      <c r="H12" s="119"/>
      <c r="I12" s="119"/>
      <c r="J12" s="119"/>
      <c r="K12" s="71"/>
      <c r="L12" s="29">
        <v>5</v>
      </c>
      <c r="M12" s="71"/>
      <c r="N12" s="71"/>
      <c r="O12" s="71"/>
      <c r="P12" s="71"/>
      <c r="Q12" s="71"/>
    </row>
    <row r="13" spans="1:17" s="32" customFormat="1" ht="28.5" customHeight="1" x14ac:dyDescent="0.15">
      <c r="A13" s="123" t="s">
        <v>33</v>
      </c>
      <c r="B13" s="124"/>
      <c r="C13" s="124"/>
      <c r="D13" s="125"/>
      <c r="E13" s="30" t="s">
        <v>27</v>
      </c>
      <c r="F13" s="130" t="s">
        <v>6</v>
      </c>
      <c r="G13" s="131"/>
      <c r="H13" s="131"/>
      <c r="I13" s="131"/>
      <c r="J13" s="132"/>
      <c r="K13" s="73"/>
      <c r="L13" s="29">
        <v>5.5</v>
      </c>
      <c r="M13" s="73"/>
      <c r="N13" s="73"/>
      <c r="O13" s="73"/>
      <c r="P13" s="73"/>
      <c r="Q13" s="73"/>
    </row>
    <row r="14" spans="1:17" s="17" customFormat="1" ht="28.5" customHeight="1" x14ac:dyDescent="0.15">
      <c r="A14" s="66" t="s">
        <v>28</v>
      </c>
      <c r="B14" s="109" t="s">
        <v>58</v>
      </c>
      <c r="C14" s="110"/>
      <c r="D14" s="111"/>
      <c r="E14" s="51"/>
      <c r="F14" s="116"/>
      <c r="G14" s="117"/>
      <c r="H14" s="117"/>
      <c r="I14" s="117"/>
      <c r="J14" s="118"/>
      <c r="K14" s="71"/>
      <c r="L14" s="29">
        <v>6</v>
      </c>
      <c r="M14" s="71"/>
      <c r="N14" s="71"/>
      <c r="O14" s="71"/>
      <c r="P14" s="71"/>
      <c r="Q14" s="71"/>
    </row>
    <row r="15" spans="1:17" s="17" customFormat="1" ht="28.5" customHeight="1" x14ac:dyDescent="0.15">
      <c r="A15" s="66" t="s">
        <v>29</v>
      </c>
      <c r="B15" s="109" t="s">
        <v>59</v>
      </c>
      <c r="C15" s="110"/>
      <c r="D15" s="111"/>
      <c r="E15" s="51"/>
      <c r="F15" s="116"/>
      <c r="G15" s="117"/>
      <c r="H15" s="117"/>
      <c r="I15" s="117"/>
      <c r="J15" s="118"/>
      <c r="K15" s="71"/>
      <c r="L15" s="71"/>
      <c r="M15" s="71"/>
      <c r="N15" s="71"/>
      <c r="O15" s="71"/>
      <c r="P15" s="71"/>
      <c r="Q15" s="71"/>
    </row>
    <row r="16" spans="1:17" s="17" customFormat="1" ht="28.5" customHeight="1" x14ac:dyDescent="0.15">
      <c r="A16" s="66" t="s">
        <v>38</v>
      </c>
      <c r="B16" s="109" t="s">
        <v>60</v>
      </c>
      <c r="C16" s="110"/>
      <c r="D16" s="111"/>
      <c r="E16" s="51"/>
      <c r="F16" s="116"/>
      <c r="G16" s="117"/>
      <c r="H16" s="117"/>
      <c r="I16" s="117"/>
      <c r="J16" s="118"/>
      <c r="K16" s="71"/>
      <c r="L16" s="71"/>
      <c r="M16" s="71"/>
      <c r="N16" s="71"/>
      <c r="O16" s="71"/>
      <c r="P16" s="71"/>
      <c r="Q16" s="71"/>
    </row>
    <row r="17" spans="1:17" s="17" customFormat="1" ht="28.5" customHeight="1" x14ac:dyDescent="0.15">
      <c r="A17" s="66" t="s">
        <v>36</v>
      </c>
      <c r="B17" s="109" t="s">
        <v>61</v>
      </c>
      <c r="C17" s="110"/>
      <c r="D17" s="111"/>
      <c r="E17" s="51"/>
      <c r="F17" s="116"/>
      <c r="G17" s="117"/>
      <c r="H17" s="117"/>
      <c r="I17" s="117"/>
      <c r="J17" s="118"/>
      <c r="K17" s="71"/>
      <c r="L17" s="71"/>
      <c r="M17" s="71"/>
      <c r="N17" s="71"/>
      <c r="O17" s="71"/>
      <c r="P17" s="71"/>
      <c r="Q17" s="71"/>
    </row>
    <row r="18" spans="1:17" s="17" customFormat="1" ht="28.5" customHeight="1" x14ac:dyDescent="0.15">
      <c r="A18" s="66" t="s">
        <v>40</v>
      </c>
      <c r="B18" s="109" t="s">
        <v>62</v>
      </c>
      <c r="C18" s="110"/>
      <c r="D18" s="111"/>
      <c r="E18" s="51"/>
      <c r="F18" s="116"/>
      <c r="G18" s="117"/>
      <c r="H18" s="117"/>
      <c r="I18" s="117"/>
      <c r="J18" s="118"/>
      <c r="K18" s="71"/>
      <c r="L18" s="71"/>
      <c r="M18" s="71"/>
      <c r="N18" s="71"/>
      <c r="O18" s="71"/>
      <c r="P18" s="71"/>
      <c r="Q18" s="71"/>
    </row>
    <row r="19" spans="1:17" s="17" customFormat="1" ht="28.5" customHeight="1" thickBot="1" x14ac:dyDescent="0.2">
      <c r="A19" s="66" t="s">
        <v>42</v>
      </c>
      <c r="B19" s="109" t="s">
        <v>63</v>
      </c>
      <c r="C19" s="110"/>
      <c r="D19" s="111"/>
      <c r="E19" s="51"/>
      <c r="F19" s="116"/>
      <c r="G19" s="117"/>
      <c r="H19" s="117"/>
      <c r="I19" s="117"/>
      <c r="J19" s="118"/>
      <c r="K19" s="71"/>
      <c r="L19" s="71"/>
      <c r="M19" s="71"/>
      <c r="N19" s="71"/>
      <c r="O19" s="71"/>
      <c r="P19" s="71"/>
      <c r="Q19" s="71"/>
    </row>
    <row r="20" spans="1:17" s="17" customFormat="1" ht="28.5" customHeight="1" thickTop="1" thickBot="1" x14ac:dyDescent="0.2">
      <c r="A20" s="16"/>
      <c r="B20" s="35"/>
      <c r="C20" s="35"/>
      <c r="D20" s="35"/>
      <c r="E20" s="27">
        <f>SUM(E14:E19)</f>
        <v>0</v>
      </c>
      <c r="F20" s="112" t="s">
        <v>44</v>
      </c>
      <c r="G20" s="113"/>
      <c r="H20" s="113"/>
      <c r="I20" s="114"/>
      <c r="J20" s="36">
        <f>E20/6</f>
        <v>0</v>
      </c>
      <c r="K20" s="71"/>
      <c r="L20" s="71"/>
      <c r="M20" s="71"/>
      <c r="N20" s="71"/>
      <c r="O20" s="71"/>
      <c r="P20" s="71"/>
      <c r="Q20" s="71"/>
    </row>
    <row r="21" spans="1:17" s="17" customFormat="1" ht="13.5" customHeight="1" thickTop="1" x14ac:dyDescent="0.15">
      <c r="A21" s="16"/>
      <c r="B21" s="35"/>
      <c r="C21" s="35"/>
      <c r="D21" s="35"/>
      <c r="E21" s="54"/>
      <c r="F21" s="57"/>
      <c r="G21" s="57"/>
      <c r="H21" s="57"/>
      <c r="I21" s="57"/>
      <c r="J21" s="19"/>
      <c r="K21" s="71"/>
      <c r="L21" s="71"/>
      <c r="M21" s="71"/>
      <c r="N21" s="71"/>
      <c r="O21" s="71"/>
      <c r="P21" s="71"/>
      <c r="Q21" s="71"/>
    </row>
    <row r="22" spans="1:17" s="37" customFormat="1" ht="14.25" customHeight="1" x14ac:dyDescent="0.2">
      <c r="A22" s="40" t="s">
        <v>12</v>
      </c>
      <c r="B22" s="41"/>
      <c r="C22" s="41"/>
      <c r="D22" s="41"/>
      <c r="E22" s="41"/>
      <c r="F22" s="41"/>
      <c r="G22" s="42"/>
      <c r="H22" s="43"/>
      <c r="I22" s="43"/>
      <c r="J22" s="42"/>
      <c r="L22" s="17"/>
    </row>
    <row r="23" spans="1:17" s="32" customFormat="1" ht="14.25" customHeight="1" x14ac:dyDescent="0.2">
      <c r="A23" s="44" t="s">
        <v>21</v>
      </c>
      <c r="B23" s="45"/>
      <c r="C23" s="45"/>
      <c r="D23" s="45"/>
      <c r="E23" s="45"/>
      <c r="F23" s="45"/>
      <c r="G23" s="42"/>
      <c r="H23" s="43"/>
      <c r="I23" s="43"/>
      <c r="J23" s="42"/>
      <c r="L23" s="37"/>
    </row>
    <row r="24" spans="1:17" s="17" customFormat="1" ht="15" customHeight="1" x14ac:dyDescent="0.15">
      <c r="A24" s="46"/>
      <c r="G24" s="22"/>
    </row>
    <row r="25" spans="1:17" s="17" customFormat="1" ht="15" customHeight="1" x14ac:dyDescent="0.15">
      <c r="A25" s="115" t="s">
        <v>8</v>
      </c>
      <c r="B25" s="115"/>
      <c r="C25" s="115"/>
      <c r="D25" s="115"/>
      <c r="E25" s="115"/>
      <c r="F25" s="115"/>
      <c r="G25" s="115"/>
      <c r="H25" s="115"/>
      <c r="I25" s="115"/>
      <c r="J25" s="115"/>
    </row>
    <row r="26" spans="1:17" s="37" customFormat="1" ht="12" customHeight="1" x14ac:dyDescent="0.2">
      <c r="A26" s="46"/>
      <c r="B26" s="17"/>
      <c r="C26" s="17"/>
      <c r="D26" s="17"/>
      <c r="E26" s="17"/>
      <c r="F26" s="17"/>
      <c r="G26" s="22"/>
      <c r="H26" s="17"/>
      <c r="I26" s="17"/>
      <c r="J26" s="17"/>
      <c r="L26" s="17"/>
    </row>
    <row r="27" spans="1:17" s="37" customFormat="1" ht="15" customHeight="1" x14ac:dyDescent="0.2">
      <c r="A27" s="108" t="s">
        <v>39</v>
      </c>
      <c r="B27" s="108"/>
      <c r="C27" s="108"/>
      <c r="D27" s="62"/>
      <c r="E27" s="107" t="s">
        <v>37</v>
      </c>
      <c r="F27" s="107"/>
      <c r="G27" s="107"/>
      <c r="H27" s="107"/>
      <c r="I27" s="107"/>
      <c r="J27" s="61"/>
      <c r="L27" s="17"/>
    </row>
    <row r="28" spans="1:17" s="32" customFormat="1" ht="12.75" customHeight="1" x14ac:dyDescent="0.2">
      <c r="A28" s="108"/>
      <c r="B28" s="108"/>
      <c r="C28" s="108"/>
      <c r="D28" s="62"/>
      <c r="E28" s="107"/>
      <c r="F28" s="107"/>
      <c r="G28" s="107"/>
      <c r="H28" s="107"/>
      <c r="I28" s="107"/>
      <c r="J28" s="61"/>
      <c r="L28" s="41"/>
    </row>
    <row r="29" spans="1:17" s="17" customFormat="1" ht="39.75" customHeight="1" x14ac:dyDescent="0.2">
      <c r="A29" s="63"/>
      <c r="B29" s="105"/>
      <c r="C29" s="105"/>
      <c r="D29" s="65"/>
      <c r="E29" s="106"/>
      <c r="F29" s="106"/>
      <c r="G29" s="106"/>
      <c r="H29" s="106"/>
      <c r="I29" s="106"/>
      <c r="J29" s="64"/>
      <c r="L29" s="41"/>
    </row>
    <row r="30" spans="1:17" s="17" customFormat="1" ht="27" customHeight="1" x14ac:dyDescent="0.15">
      <c r="A30" s="46"/>
    </row>
    <row r="31" spans="1:17" s="17" customFormat="1" ht="27" customHeight="1" x14ac:dyDescent="0.2">
      <c r="A31" s="46"/>
      <c r="L31" s="41"/>
    </row>
    <row r="32" spans="1:17" s="17" customFormat="1" ht="15" customHeight="1" x14ac:dyDescent="0.2">
      <c r="A32" s="46"/>
      <c r="K32" s="22"/>
      <c r="L32" s="41"/>
    </row>
    <row r="33" spans="1:12" s="41" customFormat="1" ht="10.5" customHeight="1" x14ac:dyDescent="0.2">
      <c r="A33" s="46"/>
      <c r="B33" s="17"/>
      <c r="C33" s="17"/>
      <c r="D33" s="17"/>
      <c r="E33" s="17"/>
      <c r="F33" s="17"/>
      <c r="G33" s="17"/>
      <c r="H33" s="17"/>
      <c r="I33" s="17"/>
      <c r="J33" s="17"/>
      <c r="L33" s="47"/>
    </row>
    <row r="34" spans="1:12" s="41" customFormat="1" ht="10.5" customHeight="1" x14ac:dyDescent="0.2">
      <c r="A34" s="46"/>
      <c r="B34" s="17"/>
      <c r="C34" s="17"/>
      <c r="D34" s="17"/>
      <c r="E34" s="17"/>
      <c r="F34" s="17"/>
      <c r="G34" s="17"/>
      <c r="H34" s="17"/>
      <c r="I34" s="17"/>
      <c r="J34" s="17"/>
      <c r="L34" s="29"/>
    </row>
    <row r="35" spans="1:12" s="17" customFormat="1" ht="15" customHeight="1" x14ac:dyDescent="0.2">
      <c r="A35" s="46"/>
      <c r="L35" s="48"/>
    </row>
    <row r="36" spans="1:12" s="41" customFormat="1" ht="12.75" customHeight="1" x14ac:dyDescent="0.2">
      <c r="A36" s="46"/>
      <c r="B36" s="17"/>
      <c r="C36" s="17"/>
      <c r="D36" s="17"/>
      <c r="E36" s="17"/>
      <c r="F36" s="17"/>
      <c r="G36" s="17"/>
      <c r="H36" s="17"/>
      <c r="I36" s="17"/>
      <c r="J36" s="17"/>
      <c r="L36" s="29"/>
    </row>
    <row r="37" spans="1:12" s="41" customFormat="1" ht="12.75" customHeight="1" x14ac:dyDescent="0.2">
      <c r="A37" s="46"/>
      <c r="B37" s="17"/>
      <c r="C37" s="17"/>
      <c r="D37" s="17"/>
      <c r="E37" s="17"/>
      <c r="F37" s="17"/>
      <c r="G37" s="17"/>
      <c r="H37" s="17"/>
      <c r="I37" s="17"/>
      <c r="J37" s="17"/>
      <c r="L37" s="29"/>
    </row>
    <row r="38" spans="1:12" s="41" customFormat="1" ht="12.75" customHeight="1" x14ac:dyDescent="0.2">
      <c r="A38" s="46"/>
      <c r="B38" s="17"/>
      <c r="C38" s="17"/>
      <c r="D38" s="17"/>
      <c r="E38" s="17"/>
      <c r="F38" s="17"/>
      <c r="G38" s="17"/>
      <c r="H38" s="17"/>
      <c r="I38" s="17"/>
      <c r="J38" s="17"/>
      <c r="L38" s="29"/>
    </row>
    <row r="39" spans="1:12" s="17" customFormat="1" ht="15" customHeight="1" x14ac:dyDescent="0.15">
      <c r="A39" s="46"/>
      <c r="L39" s="29"/>
    </row>
    <row r="40" spans="1:12" s="37" customFormat="1" ht="12" x14ac:dyDescent="0.2">
      <c r="A40" s="46"/>
      <c r="B40" s="17"/>
      <c r="C40" s="17"/>
      <c r="D40" s="17"/>
      <c r="E40" s="17"/>
      <c r="F40" s="17"/>
      <c r="G40" s="17"/>
      <c r="H40" s="17"/>
      <c r="I40" s="17"/>
      <c r="J40" s="17"/>
      <c r="L40" s="29"/>
    </row>
    <row r="41" spans="1:12" s="17" customFormat="1" ht="6.75" customHeight="1" x14ac:dyDescent="0.15">
      <c r="A41" s="46"/>
      <c r="L41" s="29"/>
    </row>
    <row r="42" spans="1:12" s="17" customFormat="1" ht="9" x14ac:dyDescent="0.15">
      <c r="A42" s="46"/>
      <c r="L42" s="29"/>
    </row>
    <row r="43" spans="1:12" s="17" customFormat="1" ht="12.75" customHeight="1" x14ac:dyDescent="0.15">
      <c r="A43" s="46"/>
      <c r="L43" s="29"/>
    </row>
    <row r="44" spans="1:12" s="17" customFormat="1" ht="33.75" customHeight="1" x14ac:dyDescent="0.15">
      <c r="A44" s="46"/>
      <c r="L44" s="29"/>
    </row>
    <row r="45" spans="1:12" s="17" customFormat="1" ht="9" x14ac:dyDescent="0.15">
      <c r="A45" s="46"/>
      <c r="L45" s="29"/>
    </row>
    <row r="46" spans="1:12" s="17" customFormat="1" ht="9" x14ac:dyDescent="0.15">
      <c r="A46" s="46"/>
      <c r="L46" s="29"/>
    </row>
    <row r="47" spans="1:12" s="17" customFormat="1" ht="9" x14ac:dyDescent="0.15">
      <c r="A47" s="46"/>
      <c r="L47" s="29"/>
    </row>
    <row r="48" spans="1:12" s="17" customFormat="1" ht="9" x14ac:dyDescent="0.15">
      <c r="A48" s="46"/>
      <c r="L48" s="29"/>
    </row>
    <row r="49" spans="1:12" s="17" customFormat="1" ht="9" x14ac:dyDescent="0.15">
      <c r="A49" s="46"/>
      <c r="L49" s="29"/>
    </row>
    <row r="50" spans="1:12" s="17" customFormat="1" ht="9" x14ac:dyDescent="0.15">
      <c r="A50" s="46"/>
      <c r="L50" s="29"/>
    </row>
    <row r="51" spans="1:12" s="17" customFormat="1" ht="9" x14ac:dyDescent="0.15">
      <c r="A51" s="46"/>
      <c r="L51" s="29"/>
    </row>
    <row r="52" spans="1:12" s="17" customFormat="1" ht="9" x14ac:dyDescent="0.15">
      <c r="A52" s="46"/>
      <c r="L52" s="29"/>
    </row>
    <row r="53" spans="1:12" s="17" customFormat="1" ht="9" x14ac:dyDescent="0.15">
      <c r="A53" s="46"/>
      <c r="L53" s="29"/>
    </row>
    <row r="54" spans="1:12" s="17" customFormat="1" ht="9" x14ac:dyDescent="0.15">
      <c r="A54" s="46"/>
      <c r="L54" s="29"/>
    </row>
    <row r="55" spans="1:12" s="17" customFormat="1" ht="9" x14ac:dyDescent="0.15">
      <c r="A55" s="46"/>
      <c r="L55" s="29"/>
    </row>
    <row r="56" spans="1:12" s="17" customFormat="1" ht="9" x14ac:dyDescent="0.15">
      <c r="A56" s="46"/>
      <c r="L56" s="29"/>
    </row>
    <row r="57" spans="1:12" s="17" customFormat="1" ht="9" x14ac:dyDescent="0.15">
      <c r="A57" s="46"/>
      <c r="L57" s="29"/>
    </row>
    <row r="58" spans="1:12" s="17" customFormat="1" ht="9" x14ac:dyDescent="0.15">
      <c r="A58" s="46"/>
      <c r="L58" s="29"/>
    </row>
    <row r="59" spans="1:12" s="17" customFormat="1" ht="9" x14ac:dyDescent="0.15">
      <c r="L59" s="29"/>
    </row>
    <row r="60" spans="1:12" s="17" customFormat="1" ht="9" x14ac:dyDescent="0.15">
      <c r="L60" s="29"/>
    </row>
    <row r="61" spans="1:12" s="17" customFormat="1" ht="9" x14ac:dyDescent="0.15">
      <c r="L61" s="29"/>
    </row>
    <row r="62" spans="1:12" s="17" customFormat="1" ht="9" x14ac:dyDescent="0.15">
      <c r="L62" s="29"/>
    </row>
    <row r="63" spans="1:12" s="17" customFormat="1" ht="9" x14ac:dyDescent="0.15">
      <c r="L63" s="29"/>
    </row>
    <row r="64" spans="1:12" s="17" customFormat="1" ht="9" x14ac:dyDescent="0.15">
      <c r="L64" s="29"/>
    </row>
    <row r="65" spans="12:12" s="17" customFormat="1" ht="9" x14ac:dyDescent="0.15">
      <c r="L65" s="29"/>
    </row>
    <row r="66" spans="12:12" s="17" customFormat="1" ht="9" x14ac:dyDescent="0.15">
      <c r="L66" s="29"/>
    </row>
    <row r="67" spans="12:12" s="17" customFormat="1" ht="9" x14ac:dyDescent="0.15">
      <c r="L67" s="29"/>
    </row>
    <row r="68" spans="12:12" s="17" customFormat="1" ht="9" x14ac:dyDescent="0.15">
      <c r="L68" s="29"/>
    </row>
    <row r="69" spans="12:12" s="17" customFormat="1" ht="9" x14ac:dyDescent="0.15">
      <c r="L69" s="29"/>
    </row>
    <row r="70" spans="12:12" s="17" customFormat="1" ht="9" x14ac:dyDescent="0.15">
      <c r="L70" s="29"/>
    </row>
    <row r="71" spans="12:12" s="17" customFormat="1" ht="9" x14ac:dyDescent="0.15">
      <c r="L71" s="29"/>
    </row>
    <row r="72" spans="12:12" s="17" customFormat="1" ht="9" x14ac:dyDescent="0.15">
      <c r="L72" s="29"/>
    </row>
    <row r="73" spans="12:12" s="17" customFormat="1" ht="9" x14ac:dyDescent="0.15">
      <c r="L73" s="29"/>
    </row>
    <row r="74" spans="12:12" s="17" customFormat="1" ht="9" x14ac:dyDescent="0.15">
      <c r="L74" s="29"/>
    </row>
    <row r="75" spans="12:12" s="17" customFormat="1" ht="9" x14ac:dyDescent="0.15">
      <c r="L75" s="29"/>
    </row>
    <row r="76" spans="12:12" s="17" customFormat="1" ht="9" x14ac:dyDescent="0.15">
      <c r="L76" s="29"/>
    </row>
    <row r="77" spans="12:12" s="17" customFormat="1" ht="9" x14ac:dyDescent="0.15">
      <c r="L77" s="29"/>
    </row>
    <row r="78" spans="12:12" s="17" customFormat="1" ht="9" x14ac:dyDescent="0.15">
      <c r="L78" s="29"/>
    </row>
    <row r="79" spans="12:12" s="17" customFormat="1" ht="9" x14ac:dyDescent="0.15">
      <c r="L79" s="29"/>
    </row>
    <row r="80" spans="12:12" s="17" customFormat="1" ht="9" x14ac:dyDescent="0.15">
      <c r="L80" s="29"/>
    </row>
    <row r="81" spans="12:12" s="17" customFormat="1" ht="9" x14ac:dyDescent="0.15">
      <c r="L81" s="29"/>
    </row>
    <row r="82" spans="12:12" s="17" customFormat="1" ht="9" x14ac:dyDescent="0.15">
      <c r="L82" s="29"/>
    </row>
    <row r="83" spans="12:12" s="17" customFormat="1" ht="9" x14ac:dyDescent="0.15">
      <c r="L83" s="29"/>
    </row>
    <row r="84" spans="12:12" s="17" customFormat="1" ht="9" x14ac:dyDescent="0.15">
      <c r="L84" s="29"/>
    </row>
    <row r="85" spans="12:12" s="17" customFormat="1" ht="9" x14ac:dyDescent="0.15">
      <c r="L85" s="29"/>
    </row>
    <row r="86" spans="12:12" s="17" customFormat="1" ht="9" x14ac:dyDescent="0.15">
      <c r="L86" s="29"/>
    </row>
    <row r="87" spans="12:12" s="17" customFormat="1" ht="9" x14ac:dyDescent="0.15">
      <c r="L87" s="29"/>
    </row>
    <row r="88" spans="12:12" s="17" customFormat="1" ht="9" x14ac:dyDescent="0.15">
      <c r="L88" s="29"/>
    </row>
    <row r="89" spans="12:12" s="17" customFormat="1" ht="9" x14ac:dyDescent="0.15">
      <c r="L89" s="29"/>
    </row>
    <row r="90" spans="12:12" s="17" customFormat="1" ht="9" x14ac:dyDescent="0.15">
      <c r="L90" s="29"/>
    </row>
    <row r="91" spans="12:12" s="17" customFormat="1" ht="9" x14ac:dyDescent="0.15">
      <c r="L91" s="29"/>
    </row>
    <row r="92" spans="12:12" s="17" customFormat="1" ht="9" x14ac:dyDescent="0.15">
      <c r="L92" s="29"/>
    </row>
    <row r="93" spans="12:12" s="17" customFormat="1" ht="9" x14ac:dyDescent="0.15">
      <c r="L93" s="29"/>
    </row>
    <row r="94" spans="12:12" s="17" customFormat="1" ht="9" x14ac:dyDescent="0.15">
      <c r="L94" s="29"/>
    </row>
    <row r="95" spans="12:12" s="17" customFormat="1" ht="9" x14ac:dyDescent="0.15">
      <c r="L95" s="29"/>
    </row>
    <row r="96" spans="12:12" s="17" customFormat="1" ht="9" x14ac:dyDescent="0.15">
      <c r="L96" s="29"/>
    </row>
    <row r="97" spans="12:12" s="17" customFormat="1" ht="9" x14ac:dyDescent="0.15">
      <c r="L97" s="29"/>
    </row>
    <row r="98" spans="12:12" s="17" customFormat="1" ht="9" x14ac:dyDescent="0.15">
      <c r="L98" s="29"/>
    </row>
    <row r="99" spans="12:12" s="17" customFormat="1" ht="9" x14ac:dyDescent="0.15">
      <c r="L99" s="29"/>
    </row>
    <row r="100" spans="12:12" s="17" customFormat="1" ht="9" x14ac:dyDescent="0.15">
      <c r="L100" s="29"/>
    </row>
    <row r="101" spans="12:12" s="17" customFormat="1" ht="9" x14ac:dyDescent="0.15">
      <c r="L101" s="29"/>
    </row>
    <row r="102" spans="12:12" s="17" customFormat="1" ht="9" x14ac:dyDescent="0.15">
      <c r="L102" s="29"/>
    </row>
    <row r="103" spans="12:12" s="17" customFormat="1" ht="9" x14ac:dyDescent="0.15">
      <c r="L103" s="29"/>
    </row>
    <row r="104" spans="12:12" s="17" customFormat="1" ht="9" x14ac:dyDescent="0.15">
      <c r="L104" s="29"/>
    </row>
    <row r="105" spans="12:12" s="17" customFormat="1" ht="9" x14ac:dyDescent="0.15">
      <c r="L105" s="29"/>
    </row>
    <row r="106" spans="12:12" s="17" customFormat="1" ht="9" x14ac:dyDescent="0.15">
      <c r="L106" s="29"/>
    </row>
    <row r="107" spans="12:12" s="17" customFormat="1" ht="9" x14ac:dyDescent="0.15">
      <c r="L107" s="29"/>
    </row>
    <row r="108" spans="12:12" s="17" customFormat="1" ht="9" x14ac:dyDescent="0.15">
      <c r="L108" s="29"/>
    </row>
    <row r="109" spans="12:12" s="17" customFormat="1" ht="9" x14ac:dyDescent="0.15">
      <c r="L109" s="29"/>
    </row>
    <row r="110" spans="12:12" s="17" customFormat="1" ht="9" x14ac:dyDescent="0.15">
      <c r="L110" s="29"/>
    </row>
    <row r="111" spans="12:12" s="17" customFormat="1" ht="9" x14ac:dyDescent="0.15">
      <c r="L111" s="29"/>
    </row>
    <row r="112" spans="12:12" s="17" customFormat="1" ht="9" x14ac:dyDescent="0.15">
      <c r="L112" s="29"/>
    </row>
    <row r="113" spans="12:12" s="17" customFormat="1" ht="9" x14ac:dyDescent="0.15">
      <c r="L113" s="29"/>
    </row>
    <row r="114" spans="12:12" s="17" customFormat="1" ht="9" x14ac:dyDescent="0.15">
      <c r="L114" s="29"/>
    </row>
    <row r="115" spans="12:12" s="17" customFormat="1" ht="9" x14ac:dyDescent="0.15">
      <c r="L115" s="29"/>
    </row>
    <row r="116" spans="12:12" s="17" customFormat="1" ht="9" x14ac:dyDescent="0.15">
      <c r="L116" s="29"/>
    </row>
    <row r="117" spans="12:12" s="17" customFormat="1" ht="9" x14ac:dyDescent="0.15">
      <c r="L117" s="29"/>
    </row>
    <row r="118" spans="12:12" s="17" customFormat="1" ht="9" x14ac:dyDescent="0.15">
      <c r="L118" s="29"/>
    </row>
    <row r="119" spans="12:12" s="17" customFormat="1" ht="9" x14ac:dyDescent="0.15">
      <c r="L119" s="29"/>
    </row>
    <row r="120" spans="12:12" s="17" customFormat="1" ht="9" x14ac:dyDescent="0.15">
      <c r="L120" s="29"/>
    </row>
    <row r="121" spans="12:12" s="17" customFormat="1" ht="9" x14ac:dyDescent="0.15">
      <c r="L121" s="29"/>
    </row>
    <row r="122" spans="12:12" s="17" customFormat="1" ht="9" x14ac:dyDescent="0.15">
      <c r="L122" s="29"/>
    </row>
    <row r="123" spans="12:12" s="17" customFormat="1" ht="9" x14ac:dyDescent="0.15">
      <c r="L123" s="29"/>
    </row>
    <row r="124" spans="12:12" s="17" customFormat="1" ht="9" x14ac:dyDescent="0.15">
      <c r="L124" s="29"/>
    </row>
    <row r="125" spans="12:12" s="17" customFormat="1" ht="9" x14ac:dyDescent="0.15">
      <c r="L125" s="29"/>
    </row>
    <row r="126" spans="12:12" s="17" customFormat="1" ht="9" x14ac:dyDescent="0.15">
      <c r="L126" s="29"/>
    </row>
    <row r="127" spans="12:12" s="17" customFormat="1" ht="9" x14ac:dyDescent="0.15">
      <c r="L127" s="29"/>
    </row>
    <row r="128" spans="12:12" s="17" customFormat="1" ht="9" x14ac:dyDescent="0.15">
      <c r="L128" s="29"/>
    </row>
    <row r="129" spans="12:12" s="17" customFormat="1" ht="9" x14ac:dyDescent="0.15">
      <c r="L129" s="29"/>
    </row>
    <row r="130" spans="12:12" s="17" customFormat="1" ht="9" x14ac:dyDescent="0.15">
      <c r="L130" s="29"/>
    </row>
    <row r="131" spans="12:12" s="17" customFormat="1" ht="9" x14ac:dyDescent="0.15">
      <c r="L131" s="29"/>
    </row>
    <row r="132" spans="12:12" s="17" customFormat="1" ht="9" x14ac:dyDescent="0.15">
      <c r="L132" s="29"/>
    </row>
    <row r="133" spans="12:12" s="17" customFormat="1" ht="9" x14ac:dyDescent="0.15">
      <c r="L133" s="29"/>
    </row>
    <row r="134" spans="12:12" s="17" customFormat="1" ht="9" x14ac:dyDescent="0.15">
      <c r="L134" s="29"/>
    </row>
    <row r="135" spans="12:12" s="17" customFormat="1" ht="9" x14ac:dyDescent="0.15">
      <c r="L135" s="29"/>
    </row>
    <row r="136" spans="12:12" s="17" customFormat="1" ht="9" x14ac:dyDescent="0.15">
      <c r="L136" s="29"/>
    </row>
    <row r="137" spans="12:12" s="17" customFormat="1" ht="9" x14ac:dyDescent="0.15">
      <c r="L137" s="29"/>
    </row>
    <row r="138" spans="12:12" s="17" customFormat="1" ht="9" x14ac:dyDescent="0.15">
      <c r="L138" s="29"/>
    </row>
    <row r="139" spans="12:12" s="17" customFormat="1" ht="9" x14ac:dyDescent="0.15">
      <c r="L139" s="29"/>
    </row>
    <row r="140" spans="12:12" s="17" customFormat="1" ht="9" x14ac:dyDescent="0.15">
      <c r="L140" s="29"/>
    </row>
    <row r="141" spans="12:12" s="17" customFormat="1" ht="9" x14ac:dyDescent="0.15">
      <c r="L141" s="29"/>
    </row>
    <row r="142" spans="12:12" s="17" customFormat="1" ht="9" x14ac:dyDescent="0.15">
      <c r="L142" s="29"/>
    </row>
    <row r="143" spans="12:12" s="17" customFormat="1" ht="9" x14ac:dyDescent="0.15">
      <c r="L143" s="29"/>
    </row>
    <row r="144" spans="12:12" s="17" customFormat="1" ht="9" x14ac:dyDescent="0.15">
      <c r="L144" s="29"/>
    </row>
    <row r="145" spans="12:12" s="17" customFormat="1" ht="9" x14ac:dyDescent="0.15">
      <c r="L145" s="29"/>
    </row>
    <row r="146" spans="12:12" s="17" customFormat="1" ht="9" x14ac:dyDescent="0.15">
      <c r="L146" s="29"/>
    </row>
    <row r="147" spans="12:12" s="17" customFormat="1" ht="9" x14ac:dyDescent="0.15">
      <c r="L147" s="29"/>
    </row>
    <row r="148" spans="12:12" s="17" customFormat="1" ht="9" x14ac:dyDescent="0.15">
      <c r="L148" s="29"/>
    </row>
    <row r="149" spans="12:12" s="17" customFormat="1" ht="9" x14ac:dyDescent="0.15">
      <c r="L149" s="29"/>
    </row>
    <row r="150" spans="12:12" s="17" customFormat="1" ht="9" x14ac:dyDescent="0.15">
      <c r="L150" s="29"/>
    </row>
    <row r="151" spans="12:12" s="17" customFormat="1" ht="9" x14ac:dyDescent="0.15">
      <c r="L151" s="29"/>
    </row>
    <row r="152" spans="12:12" s="17" customFormat="1" ht="9" x14ac:dyDescent="0.15">
      <c r="L152" s="29"/>
    </row>
    <row r="153" spans="12:12" s="17" customFormat="1" ht="9" x14ac:dyDescent="0.15">
      <c r="L153" s="29"/>
    </row>
    <row r="154" spans="12:12" s="17" customFormat="1" ht="9" x14ac:dyDescent="0.15">
      <c r="L154" s="29"/>
    </row>
    <row r="155" spans="12:12" s="17" customFormat="1" ht="9" x14ac:dyDescent="0.15">
      <c r="L155" s="29"/>
    </row>
    <row r="156" spans="12:12" s="17" customFormat="1" ht="9" x14ac:dyDescent="0.15">
      <c r="L156" s="29"/>
    </row>
    <row r="157" spans="12:12" s="17" customFormat="1" ht="9" x14ac:dyDescent="0.15">
      <c r="L157" s="29"/>
    </row>
    <row r="158" spans="12:12" s="17" customFormat="1" ht="9" x14ac:dyDescent="0.15">
      <c r="L158" s="29"/>
    </row>
    <row r="159" spans="12:12" s="17" customFormat="1" ht="9" x14ac:dyDescent="0.15">
      <c r="L159" s="29"/>
    </row>
    <row r="160" spans="12:12" s="17" customFormat="1" ht="9" x14ac:dyDescent="0.15">
      <c r="L160" s="29"/>
    </row>
    <row r="161" spans="1:12" s="17" customFormat="1" ht="9" x14ac:dyDescent="0.15">
      <c r="L161" s="29"/>
    </row>
    <row r="162" spans="1:12" s="17" customFormat="1" ht="9" x14ac:dyDescent="0.15">
      <c r="L162" s="29"/>
    </row>
    <row r="163" spans="1:12" s="17" customFormat="1" ht="9" x14ac:dyDescent="0.15">
      <c r="L163" s="29"/>
    </row>
    <row r="164" spans="1:12" s="17" customFormat="1" ht="9" x14ac:dyDescent="0.15">
      <c r="L164" s="29"/>
    </row>
    <row r="165" spans="1:12" s="17" customFormat="1" ht="9" x14ac:dyDescent="0.15">
      <c r="L165" s="29"/>
    </row>
    <row r="166" spans="1:12" s="17" customFormat="1" ht="9" x14ac:dyDescent="0.15">
      <c r="L166" s="29"/>
    </row>
    <row r="167" spans="1:12" s="17" customFormat="1" ht="9" x14ac:dyDescent="0.15">
      <c r="L167" s="29"/>
    </row>
    <row r="168" spans="1:12" s="17" customFormat="1" ht="9" x14ac:dyDescent="0.15">
      <c r="L168" s="29"/>
    </row>
    <row r="169" spans="1:12" s="17" customFormat="1" ht="9" x14ac:dyDescent="0.15">
      <c r="L169" s="29"/>
    </row>
    <row r="170" spans="1:12" s="17" customFormat="1" ht="9" x14ac:dyDescent="0.15">
      <c r="L170" s="29"/>
    </row>
    <row r="171" spans="1:12" s="17" customFormat="1" x14ac:dyDescent="0.2">
      <c r="A171" s="41"/>
      <c r="B171" s="49"/>
      <c r="C171" s="49"/>
      <c r="D171" s="49"/>
      <c r="E171" s="49"/>
      <c r="F171" s="49"/>
      <c r="G171" s="49"/>
      <c r="H171" s="49"/>
      <c r="I171" s="49"/>
      <c r="J171" s="49"/>
      <c r="L171" s="29"/>
    </row>
    <row r="172" spans="1:12" s="17" customFormat="1" x14ac:dyDescent="0.2">
      <c r="A172" s="41"/>
      <c r="B172" s="49"/>
      <c r="C172" s="49"/>
      <c r="D172" s="49"/>
      <c r="E172" s="49"/>
      <c r="F172" s="49"/>
      <c r="G172" s="49"/>
      <c r="H172" s="49"/>
      <c r="I172" s="49"/>
      <c r="J172" s="49"/>
      <c r="L172" s="29"/>
    </row>
    <row r="173" spans="1:12" s="17" customFormat="1" x14ac:dyDescent="0.2">
      <c r="A173" s="41"/>
      <c r="B173" s="49"/>
      <c r="C173" s="49"/>
      <c r="D173" s="49"/>
      <c r="E173" s="49"/>
      <c r="F173" s="49"/>
      <c r="G173" s="49"/>
      <c r="H173" s="49"/>
      <c r="I173" s="49"/>
      <c r="J173" s="49"/>
      <c r="L173" s="29"/>
    </row>
    <row r="174" spans="1:12" s="17" customFormat="1" x14ac:dyDescent="0.2">
      <c r="A174" s="41"/>
      <c r="B174" s="49"/>
      <c r="C174" s="49"/>
      <c r="D174" s="49"/>
      <c r="E174" s="49"/>
      <c r="F174" s="49"/>
      <c r="G174" s="49"/>
      <c r="H174" s="49"/>
      <c r="I174" s="49"/>
      <c r="J174" s="49"/>
      <c r="L174" s="29"/>
    </row>
    <row r="175" spans="1:12" s="17" customFormat="1" x14ac:dyDescent="0.2">
      <c r="A175" s="41"/>
      <c r="B175" s="49"/>
      <c r="C175" s="49"/>
      <c r="D175" s="49"/>
      <c r="E175" s="49"/>
      <c r="F175" s="49"/>
      <c r="G175" s="49"/>
      <c r="H175" s="49"/>
      <c r="I175" s="49"/>
      <c r="J175" s="49"/>
      <c r="L175" s="29"/>
    </row>
    <row r="176" spans="1:12" s="17" customFormat="1" x14ac:dyDescent="0.2">
      <c r="A176" s="41"/>
      <c r="B176" s="49"/>
      <c r="C176" s="49"/>
      <c r="D176" s="49"/>
      <c r="E176" s="49"/>
      <c r="F176" s="49"/>
      <c r="G176" s="49"/>
      <c r="H176" s="49"/>
      <c r="I176" s="49"/>
      <c r="J176" s="49"/>
      <c r="L176" s="29"/>
    </row>
    <row r="177" spans="1:12" s="17" customFormat="1" x14ac:dyDescent="0.2">
      <c r="A177" s="41"/>
      <c r="B177" s="49"/>
      <c r="C177" s="49"/>
      <c r="D177" s="49"/>
      <c r="E177" s="49"/>
      <c r="F177" s="49"/>
      <c r="G177" s="49"/>
      <c r="H177" s="49"/>
      <c r="I177" s="49"/>
      <c r="J177" s="49"/>
      <c r="L177" s="29"/>
    </row>
    <row r="178" spans="1:12" s="17" customFormat="1" x14ac:dyDescent="0.2">
      <c r="A178" s="41"/>
      <c r="B178" s="49"/>
      <c r="C178" s="49"/>
      <c r="D178" s="49"/>
      <c r="E178" s="49"/>
      <c r="F178" s="49"/>
      <c r="G178" s="49"/>
      <c r="H178" s="49"/>
      <c r="I178" s="49"/>
      <c r="J178" s="49"/>
      <c r="L178" s="29"/>
    </row>
    <row r="179" spans="1:12" s="17" customFormat="1" x14ac:dyDescent="0.2">
      <c r="A179" s="41"/>
      <c r="B179" s="49"/>
      <c r="C179" s="49"/>
      <c r="D179" s="49"/>
      <c r="E179" s="49"/>
      <c r="F179" s="49"/>
      <c r="G179" s="49"/>
      <c r="H179" s="49"/>
      <c r="I179" s="49"/>
      <c r="J179" s="49"/>
      <c r="L179" s="29"/>
    </row>
    <row r="180" spans="1:12" s="17" customFormat="1" x14ac:dyDescent="0.2">
      <c r="A180" s="41"/>
      <c r="B180" s="49"/>
      <c r="C180" s="49"/>
      <c r="D180" s="49"/>
      <c r="E180" s="49"/>
      <c r="F180" s="49"/>
      <c r="G180" s="49"/>
      <c r="H180" s="49"/>
      <c r="I180" s="49"/>
      <c r="J180" s="49"/>
      <c r="L180" s="29"/>
    </row>
    <row r="181" spans="1:12" s="17" customFormat="1" x14ac:dyDescent="0.2">
      <c r="A181" s="41"/>
      <c r="B181" s="49"/>
      <c r="C181" s="49"/>
      <c r="D181" s="49"/>
      <c r="E181" s="49"/>
      <c r="F181" s="49"/>
      <c r="G181" s="49"/>
      <c r="H181" s="49"/>
      <c r="I181" s="49"/>
      <c r="J181" s="49"/>
      <c r="L181" s="50"/>
    </row>
    <row r="182" spans="1:12" s="17" customFormat="1" x14ac:dyDescent="0.2">
      <c r="A182" s="41"/>
      <c r="B182" s="49"/>
      <c r="C182" s="49"/>
      <c r="D182" s="49"/>
      <c r="E182" s="49"/>
      <c r="F182" s="49"/>
      <c r="G182" s="49"/>
      <c r="H182" s="49"/>
      <c r="I182" s="49"/>
      <c r="J182" s="49"/>
      <c r="L182" s="50"/>
    </row>
    <row r="183" spans="1:12" s="17" customFormat="1" x14ac:dyDescent="0.2">
      <c r="A183" s="41"/>
      <c r="B183" s="49"/>
      <c r="C183" s="49"/>
      <c r="D183" s="49"/>
      <c r="E183" s="49"/>
      <c r="F183" s="49"/>
      <c r="G183" s="49"/>
      <c r="H183" s="49"/>
      <c r="I183" s="49"/>
      <c r="J183" s="49"/>
      <c r="L183" s="50"/>
    </row>
    <row r="184" spans="1:12" s="17" customFormat="1" x14ac:dyDescent="0.2">
      <c r="A184" s="41"/>
      <c r="B184" s="49"/>
      <c r="C184" s="49"/>
      <c r="D184" s="49"/>
      <c r="E184" s="49"/>
      <c r="F184" s="49"/>
      <c r="G184" s="49"/>
      <c r="H184" s="49"/>
      <c r="I184" s="49"/>
      <c r="J184" s="49"/>
      <c r="L184" s="50"/>
    </row>
    <row r="185" spans="1:12" s="17" customFormat="1" x14ac:dyDescent="0.2">
      <c r="A185" s="41"/>
      <c r="B185" s="49"/>
      <c r="C185" s="49"/>
      <c r="D185" s="49"/>
      <c r="E185" s="49"/>
      <c r="F185" s="49"/>
      <c r="G185" s="49"/>
      <c r="H185" s="49"/>
      <c r="I185" s="49"/>
      <c r="J185" s="49"/>
      <c r="L185" s="50"/>
    </row>
  </sheetData>
  <sheetProtection algorithmName="SHA-512" hashValue="PY82u6BTG84F2MlJES+eU5q2tfs5SrhdQMyayIKkt3VcRBz53Ed4lDIiie9TmDD4quk9jmK8BsrpsFU7fSChtA==" saltValue="BHvr83DgcViz99mKGTrujA==" spinCount="100000" sheet="1" objects="1" scenarios="1"/>
  <mergeCells count="37">
    <mergeCell ref="H8:J8"/>
    <mergeCell ref="B18:D18"/>
    <mergeCell ref="F17:J17"/>
    <mergeCell ref="F13:J13"/>
    <mergeCell ref="F18:J18"/>
    <mergeCell ref="A13:D13"/>
    <mergeCell ref="A3:J3"/>
    <mergeCell ref="A12:J12"/>
    <mergeCell ref="H1:J1"/>
    <mergeCell ref="A1:B1"/>
    <mergeCell ref="H10:I10"/>
    <mergeCell ref="A4:D4"/>
    <mergeCell ref="H4:J4"/>
    <mergeCell ref="H5:J5"/>
    <mergeCell ref="B5:D5"/>
    <mergeCell ref="B9:D9"/>
    <mergeCell ref="H9:J9"/>
    <mergeCell ref="B6:D6"/>
    <mergeCell ref="H6:J6"/>
    <mergeCell ref="B7:D7"/>
    <mergeCell ref="H7:J7"/>
    <mergeCell ref="B8:D8"/>
    <mergeCell ref="B14:D14"/>
    <mergeCell ref="F14:J14"/>
    <mergeCell ref="B15:D15"/>
    <mergeCell ref="F15:J15"/>
    <mergeCell ref="B16:D16"/>
    <mergeCell ref="F16:J16"/>
    <mergeCell ref="B29:C29"/>
    <mergeCell ref="E29:I29"/>
    <mergeCell ref="E27:I28"/>
    <mergeCell ref="A27:C28"/>
    <mergeCell ref="B17:D17"/>
    <mergeCell ref="F20:I20"/>
    <mergeCell ref="A25:J25"/>
    <mergeCell ref="B19:D19"/>
    <mergeCell ref="F19:J19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5:E9 E14:E19">
      <formula1>$L$4:$L$14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2"/>
  <sheetViews>
    <sheetView showZeros="0" zoomScaleNormal="100" workbookViewId="0">
      <selection activeCell="F5" sqref="F5:J5"/>
    </sheetView>
  </sheetViews>
  <sheetFormatPr baseColWidth="10" defaultRowHeight="12.75" x14ac:dyDescent="0.2"/>
  <cols>
    <col min="1" max="1" width="2.28515625" style="41" customWidth="1"/>
    <col min="2" max="4" width="14.28515625" style="49" customWidth="1"/>
    <col min="5" max="7" width="6.85546875" style="49" customWidth="1"/>
    <col min="8" max="10" width="11.42578125" style="49" customWidth="1"/>
    <col min="11" max="11" width="11.42578125" style="49"/>
    <col min="12" max="12" width="11.42578125" style="50"/>
    <col min="13" max="16384" width="11.42578125" style="49"/>
  </cols>
  <sheetData>
    <row r="1" spans="1:17" s="17" customFormat="1" ht="27" customHeight="1" x14ac:dyDescent="0.2">
      <c r="A1" s="121">
        <f>Vorderseite!A1</f>
        <v>16403</v>
      </c>
      <c r="B1" s="121"/>
      <c r="G1" s="28" t="s">
        <v>14</v>
      </c>
      <c r="H1" s="120">
        <f>Vorderseite!C14</f>
        <v>0</v>
      </c>
      <c r="I1" s="120"/>
      <c r="J1" s="120"/>
      <c r="K1" s="71"/>
      <c r="L1" s="71"/>
      <c r="M1" s="71"/>
      <c r="N1" s="71"/>
      <c r="O1" s="71"/>
      <c r="P1" s="71"/>
      <c r="Q1" s="71"/>
    </row>
    <row r="2" spans="1:17" s="17" customFormat="1" ht="13.5" customHeight="1" x14ac:dyDescent="0.15">
      <c r="K2" s="71"/>
      <c r="L2" s="71"/>
      <c r="M2" s="71"/>
      <c r="N2" s="71"/>
      <c r="O2" s="71"/>
      <c r="P2" s="71"/>
      <c r="Q2" s="71"/>
    </row>
    <row r="3" spans="1:17" s="17" customFormat="1" ht="34.5" customHeight="1" x14ac:dyDescent="0.15">
      <c r="A3" s="119" t="s">
        <v>46</v>
      </c>
      <c r="B3" s="119"/>
      <c r="C3" s="119"/>
      <c r="D3" s="119"/>
      <c r="E3" s="119"/>
      <c r="F3" s="119"/>
      <c r="G3" s="119"/>
      <c r="H3" s="119"/>
      <c r="I3" s="119"/>
      <c r="J3" s="119"/>
      <c r="K3" s="71"/>
      <c r="L3" s="71"/>
      <c r="M3" s="71"/>
      <c r="N3" s="71"/>
      <c r="O3" s="71"/>
      <c r="P3" s="71"/>
      <c r="Q3" s="71"/>
    </row>
    <row r="4" spans="1:17" s="17" customFormat="1" ht="28.5" customHeight="1" x14ac:dyDescent="0.15">
      <c r="A4" s="123"/>
      <c r="B4" s="124"/>
      <c r="C4" s="124"/>
      <c r="D4" s="125"/>
      <c r="E4" s="30" t="s">
        <v>30</v>
      </c>
      <c r="F4" s="130" t="s">
        <v>6</v>
      </c>
      <c r="G4" s="131"/>
      <c r="H4" s="131"/>
      <c r="I4" s="131"/>
      <c r="J4" s="132"/>
      <c r="K4" s="71"/>
      <c r="L4" s="29">
        <v>1</v>
      </c>
      <c r="M4" s="71"/>
      <c r="N4" s="71"/>
      <c r="O4" s="71"/>
      <c r="P4" s="71"/>
      <c r="Q4" s="71"/>
    </row>
    <row r="5" spans="1:17" s="32" customFormat="1" ht="28.5" customHeight="1" x14ac:dyDescent="0.15">
      <c r="A5" s="66"/>
      <c r="B5" s="133" t="s">
        <v>47</v>
      </c>
      <c r="C5" s="133"/>
      <c r="D5" s="133"/>
      <c r="E5" s="23">
        <f>Noteneintrag!J20</f>
        <v>0</v>
      </c>
      <c r="F5" s="116"/>
      <c r="G5" s="117"/>
      <c r="H5" s="117"/>
      <c r="I5" s="117"/>
      <c r="J5" s="118"/>
      <c r="K5" s="73"/>
      <c r="L5" s="29">
        <v>1.5</v>
      </c>
      <c r="M5" s="73"/>
      <c r="N5" s="73"/>
      <c r="O5" s="73"/>
      <c r="P5" s="73"/>
      <c r="Q5" s="73"/>
    </row>
    <row r="6" spans="1:17" s="17" customFormat="1" ht="28.5" customHeight="1" thickBot="1" x14ac:dyDescent="0.2">
      <c r="A6" s="66"/>
      <c r="B6" s="134" t="s">
        <v>48</v>
      </c>
      <c r="C6" s="135"/>
      <c r="D6" s="136"/>
      <c r="E6" s="51"/>
      <c r="F6" s="116"/>
      <c r="G6" s="117"/>
      <c r="H6" s="117"/>
      <c r="I6" s="117"/>
      <c r="J6" s="118"/>
      <c r="K6" s="71"/>
      <c r="L6" s="29">
        <v>2</v>
      </c>
      <c r="M6" s="71"/>
      <c r="N6" s="71"/>
      <c r="O6" s="71"/>
      <c r="P6" s="71"/>
      <c r="Q6" s="71"/>
    </row>
    <row r="7" spans="1:17" s="17" customFormat="1" ht="28.5" customHeight="1" thickTop="1" thickBot="1" x14ac:dyDescent="0.2">
      <c r="A7" s="16"/>
      <c r="B7" s="35"/>
      <c r="C7" s="35"/>
      <c r="D7" s="35"/>
      <c r="E7" s="27">
        <f>SUM(E5:E6)</f>
        <v>0</v>
      </c>
      <c r="F7" s="145" t="s">
        <v>32</v>
      </c>
      <c r="G7" s="146"/>
      <c r="H7" s="146"/>
      <c r="I7" s="147"/>
      <c r="J7" s="36">
        <f>E7/2</f>
        <v>0</v>
      </c>
      <c r="K7" s="71"/>
      <c r="L7" s="29">
        <v>2.5</v>
      </c>
      <c r="M7" s="71"/>
      <c r="N7" s="71"/>
      <c r="O7" s="71"/>
      <c r="P7" s="71"/>
      <c r="Q7" s="71"/>
    </row>
    <row r="8" spans="1:17" s="37" customFormat="1" ht="13.5" customHeight="1" thickTop="1" x14ac:dyDescent="0.2">
      <c r="A8" s="16"/>
      <c r="B8" s="35"/>
      <c r="C8" s="35"/>
      <c r="D8" s="35"/>
      <c r="E8" s="35"/>
      <c r="F8" s="35"/>
      <c r="G8" s="54"/>
      <c r="H8" s="38"/>
      <c r="I8" s="39"/>
      <c r="J8" s="19"/>
      <c r="K8" s="72"/>
      <c r="L8" s="29">
        <v>3</v>
      </c>
      <c r="M8" s="72"/>
      <c r="N8" s="72"/>
      <c r="O8" s="72"/>
      <c r="P8" s="72"/>
      <c r="Q8" s="72"/>
    </row>
    <row r="9" spans="1:17" s="37" customFormat="1" ht="28.5" customHeight="1" x14ac:dyDescent="0.2">
      <c r="A9" s="141" t="s">
        <v>7</v>
      </c>
      <c r="B9" s="141"/>
      <c r="C9" s="141"/>
      <c r="D9" s="141"/>
      <c r="E9" s="141"/>
      <c r="F9" s="141"/>
      <c r="G9" s="141"/>
      <c r="H9" s="141"/>
      <c r="I9" s="141"/>
      <c r="J9" s="142"/>
      <c r="K9" s="72"/>
      <c r="L9" s="29">
        <v>3.5</v>
      </c>
      <c r="M9" s="72"/>
      <c r="N9" s="72"/>
      <c r="O9" s="72"/>
      <c r="P9" s="72"/>
      <c r="Q9" s="72"/>
    </row>
    <row r="10" spans="1:17" s="32" customFormat="1" ht="28.5" customHeight="1" x14ac:dyDescent="0.15">
      <c r="A10" s="143"/>
      <c r="B10" s="124"/>
      <c r="C10" s="124"/>
      <c r="D10" s="125"/>
      <c r="E10" s="30" t="s">
        <v>30</v>
      </c>
      <c r="F10" s="31" t="s">
        <v>34</v>
      </c>
      <c r="G10" s="31" t="s">
        <v>22</v>
      </c>
      <c r="H10" s="126" t="s">
        <v>6</v>
      </c>
      <c r="I10" s="127"/>
      <c r="J10" s="128"/>
      <c r="K10" s="73"/>
      <c r="L10" s="29">
        <v>4</v>
      </c>
      <c r="M10" s="73"/>
      <c r="N10" s="73"/>
      <c r="O10" s="73"/>
      <c r="P10" s="73"/>
      <c r="Q10" s="73"/>
    </row>
    <row r="11" spans="1:17" s="17" customFormat="1" ht="28.5" customHeight="1" x14ac:dyDescent="0.15">
      <c r="A11" s="67" t="s">
        <v>17</v>
      </c>
      <c r="B11" s="144" t="s">
        <v>50</v>
      </c>
      <c r="C11" s="144"/>
      <c r="D11" s="144"/>
      <c r="E11" s="23">
        <f>Noteneintrag!J10</f>
        <v>0</v>
      </c>
      <c r="F11" s="55">
        <v>0.4</v>
      </c>
      <c r="G11" s="34">
        <f>E11*F11*100</f>
        <v>0</v>
      </c>
      <c r="H11" s="129"/>
      <c r="I11" s="129"/>
      <c r="J11" s="129"/>
      <c r="K11" s="71"/>
      <c r="L11" s="29">
        <v>4.5</v>
      </c>
      <c r="M11" s="71"/>
      <c r="N11" s="71"/>
      <c r="O11" s="71"/>
      <c r="P11" s="71"/>
      <c r="Q11" s="71"/>
    </row>
    <row r="12" spans="1:17" s="17" customFormat="1" ht="28.5" customHeight="1" x14ac:dyDescent="0.15">
      <c r="A12" s="67" t="s">
        <v>18</v>
      </c>
      <c r="B12" s="133" t="s">
        <v>47</v>
      </c>
      <c r="C12" s="133"/>
      <c r="D12" s="133"/>
      <c r="E12" s="23">
        <f>Noteneintrag!J20</f>
        <v>0</v>
      </c>
      <c r="F12" s="55">
        <v>0.2</v>
      </c>
      <c r="G12" s="34">
        <f>E12*F12*100</f>
        <v>0</v>
      </c>
      <c r="H12" s="129"/>
      <c r="I12" s="129"/>
      <c r="J12" s="129"/>
      <c r="K12" s="71"/>
      <c r="L12" s="29">
        <v>5</v>
      </c>
      <c r="M12" s="71"/>
      <c r="N12" s="71"/>
      <c r="O12" s="71"/>
      <c r="P12" s="71"/>
      <c r="Q12" s="71"/>
    </row>
    <row r="13" spans="1:17" s="17" customFormat="1" ht="28.5" customHeight="1" x14ac:dyDescent="0.15">
      <c r="A13" s="67" t="s">
        <v>19</v>
      </c>
      <c r="B13" s="109" t="s">
        <v>23</v>
      </c>
      <c r="C13" s="110"/>
      <c r="D13" s="111"/>
      <c r="E13" s="18"/>
      <c r="F13" s="55">
        <v>0.2</v>
      </c>
      <c r="G13" s="34">
        <f>E13*F13*100</f>
        <v>0</v>
      </c>
      <c r="H13" s="129"/>
      <c r="I13" s="129"/>
      <c r="J13" s="129"/>
      <c r="K13" s="71"/>
      <c r="L13" s="29">
        <v>5.5</v>
      </c>
      <c r="M13" s="71"/>
      <c r="N13" s="71"/>
      <c r="O13" s="71"/>
      <c r="P13" s="71"/>
      <c r="Q13" s="71"/>
    </row>
    <row r="14" spans="1:17" s="17" customFormat="1" ht="28.5" customHeight="1" thickBot="1" x14ac:dyDescent="0.2">
      <c r="A14" s="67" t="s">
        <v>20</v>
      </c>
      <c r="B14" s="134" t="s">
        <v>48</v>
      </c>
      <c r="C14" s="135"/>
      <c r="D14" s="136"/>
      <c r="E14" s="23">
        <f>E6</f>
        <v>0</v>
      </c>
      <c r="F14" s="55">
        <v>0.2</v>
      </c>
      <c r="G14" s="34">
        <f>E14*F14*100</f>
        <v>0</v>
      </c>
      <c r="H14" s="129"/>
      <c r="I14" s="129"/>
      <c r="J14" s="129"/>
      <c r="K14" s="71"/>
      <c r="L14" s="29">
        <v>6</v>
      </c>
      <c r="M14" s="71"/>
      <c r="N14" s="71"/>
      <c r="O14" s="71"/>
      <c r="P14" s="71"/>
      <c r="Q14" s="71"/>
    </row>
    <row r="15" spans="1:17" s="17" customFormat="1" ht="28.5" customHeight="1" thickTop="1" thickBot="1" x14ac:dyDescent="0.2">
      <c r="A15" s="16"/>
      <c r="B15" s="35"/>
      <c r="C15" s="35"/>
      <c r="D15" s="35"/>
      <c r="E15" s="35"/>
      <c r="F15" s="35"/>
      <c r="G15" s="58">
        <f>SUM(G11:G14)</f>
        <v>0</v>
      </c>
      <c r="H15" s="137" t="s">
        <v>35</v>
      </c>
      <c r="I15" s="138"/>
      <c r="J15" s="52">
        <f>SUM(G15/100)</f>
        <v>0</v>
      </c>
      <c r="K15" s="71"/>
      <c r="L15" s="71"/>
      <c r="M15" s="71"/>
      <c r="N15" s="71"/>
      <c r="O15" s="71"/>
      <c r="P15" s="71"/>
      <c r="Q15" s="71"/>
    </row>
    <row r="16" spans="1:17" s="37" customFormat="1" ht="13.5" customHeight="1" thickTop="1" x14ac:dyDescent="0.2">
      <c r="A16" s="16"/>
      <c r="B16" s="16"/>
      <c r="C16" s="16"/>
      <c r="D16" s="16"/>
      <c r="E16" s="16"/>
      <c r="F16" s="16"/>
      <c r="G16" s="19"/>
      <c r="H16" s="20"/>
      <c r="I16" s="21"/>
      <c r="J16" s="19"/>
      <c r="K16" s="72"/>
      <c r="L16" s="71"/>
      <c r="M16" s="72"/>
      <c r="N16" s="72"/>
      <c r="O16" s="72"/>
      <c r="P16" s="72"/>
      <c r="Q16" s="72"/>
    </row>
    <row r="17" spans="1:17" s="37" customFormat="1" ht="14.25" customHeight="1" x14ac:dyDescent="0.2">
      <c r="A17" s="40" t="s">
        <v>12</v>
      </c>
      <c r="B17" s="41"/>
      <c r="C17" s="41"/>
      <c r="D17" s="41"/>
      <c r="E17" s="41"/>
      <c r="F17" s="41"/>
      <c r="G17" s="42"/>
      <c r="H17" s="43"/>
      <c r="I17" s="43"/>
      <c r="J17" s="42"/>
      <c r="K17" s="72"/>
      <c r="L17" s="71"/>
      <c r="M17" s="72"/>
      <c r="N17" s="72"/>
      <c r="O17" s="72"/>
      <c r="P17" s="72"/>
      <c r="Q17" s="72"/>
    </row>
    <row r="18" spans="1:17" s="32" customFormat="1" ht="14.25" customHeight="1" x14ac:dyDescent="0.2">
      <c r="A18" s="44" t="s">
        <v>21</v>
      </c>
      <c r="B18" s="45"/>
      <c r="C18" s="45"/>
      <c r="D18" s="45"/>
      <c r="E18" s="45"/>
      <c r="F18" s="45"/>
      <c r="G18" s="42"/>
      <c r="H18" s="43"/>
      <c r="I18" s="43"/>
      <c r="J18" s="42"/>
      <c r="K18" s="73"/>
      <c r="L18" s="72"/>
      <c r="M18" s="73"/>
      <c r="N18" s="73"/>
      <c r="O18" s="73"/>
      <c r="P18" s="73"/>
      <c r="Q18" s="73"/>
    </row>
    <row r="19" spans="1:17" s="32" customFormat="1" ht="13.5" customHeight="1" x14ac:dyDescent="0.2">
      <c r="A19" s="44"/>
      <c r="B19" s="45"/>
      <c r="C19" s="45"/>
      <c r="D19" s="45"/>
      <c r="E19" s="45"/>
      <c r="F19" s="45"/>
      <c r="G19" s="42"/>
      <c r="H19" s="43"/>
      <c r="I19" s="43"/>
      <c r="J19" s="42"/>
      <c r="K19" s="73"/>
      <c r="L19" s="72"/>
      <c r="M19" s="73"/>
      <c r="N19" s="73"/>
      <c r="O19" s="73"/>
      <c r="P19" s="73"/>
      <c r="Q19" s="73"/>
    </row>
    <row r="20" spans="1:17" s="17" customFormat="1" ht="102.75" customHeight="1" x14ac:dyDescent="0.2">
      <c r="A20" s="139" t="s">
        <v>49</v>
      </c>
      <c r="B20" s="140"/>
      <c r="C20" s="140"/>
      <c r="D20" s="140"/>
      <c r="E20" s="140"/>
      <c r="F20" s="140"/>
      <c r="G20" s="140"/>
      <c r="H20" s="140"/>
      <c r="I20" s="140"/>
      <c r="J20" s="140"/>
      <c r="K20" s="71"/>
      <c r="L20" s="73"/>
      <c r="M20" s="71"/>
      <c r="N20" s="71"/>
      <c r="O20" s="71"/>
      <c r="P20" s="71"/>
      <c r="Q20" s="71"/>
    </row>
    <row r="21" spans="1:17" s="17" customFormat="1" ht="15" customHeight="1" x14ac:dyDescent="0.15">
      <c r="A21" s="46"/>
      <c r="G21" s="22"/>
    </row>
    <row r="22" spans="1:17" s="17" customFormat="1" ht="15" customHeight="1" x14ac:dyDescent="0.15">
      <c r="A22" s="115" t="s">
        <v>8</v>
      </c>
      <c r="B22" s="115"/>
      <c r="C22" s="115"/>
      <c r="D22" s="115"/>
      <c r="E22" s="115"/>
      <c r="F22" s="115"/>
      <c r="G22" s="115"/>
      <c r="H22" s="115"/>
      <c r="I22" s="115"/>
      <c r="J22" s="115"/>
    </row>
    <row r="23" spans="1:17" s="37" customFormat="1" ht="12" customHeight="1" x14ac:dyDescent="0.2">
      <c r="A23" s="46"/>
      <c r="B23" s="17"/>
      <c r="C23" s="17"/>
      <c r="D23" s="17"/>
      <c r="E23" s="17"/>
      <c r="F23" s="17"/>
      <c r="G23" s="22"/>
      <c r="H23" s="17"/>
      <c r="I23" s="17"/>
      <c r="J23" s="17"/>
      <c r="L23" s="17"/>
    </row>
    <row r="24" spans="1:17" s="37" customFormat="1" ht="15" customHeight="1" x14ac:dyDescent="0.2">
      <c r="A24" s="108" t="s">
        <v>39</v>
      </c>
      <c r="B24" s="108"/>
      <c r="C24" s="108"/>
      <c r="D24" s="70"/>
      <c r="E24" s="107" t="s">
        <v>37</v>
      </c>
      <c r="F24" s="107"/>
      <c r="G24" s="107"/>
      <c r="H24" s="107"/>
      <c r="I24" s="107"/>
      <c r="J24" s="69"/>
      <c r="L24" s="17"/>
    </row>
    <row r="25" spans="1:17" s="32" customFormat="1" ht="12.75" customHeight="1" x14ac:dyDescent="0.2">
      <c r="A25" s="108"/>
      <c r="B25" s="108"/>
      <c r="C25" s="108"/>
      <c r="D25" s="70"/>
      <c r="E25" s="107"/>
      <c r="F25" s="107"/>
      <c r="G25" s="107"/>
      <c r="H25" s="107"/>
      <c r="I25" s="107"/>
      <c r="J25" s="69"/>
      <c r="L25" s="41"/>
    </row>
    <row r="26" spans="1:17" s="17" customFormat="1" ht="39.75" customHeight="1" x14ac:dyDescent="0.2">
      <c r="A26" s="63"/>
      <c r="B26" s="105"/>
      <c r="C26" s="105"/>
      <c r="D26" s="65"/>
      <c r="E26" s="106"/>
      <c r="F26" s="106"/>
      <c r="G26" s="106"/>
      <c r="H26" s="106"/>
      <c r="I26" s="106"/>
      <c r="J26" s="64"/>
      <c r="L26" s="41"/>
    </row>
    <row r="27" spans="1:17" s="17" customFormat="1" ht="27" customHeight="1" x14ac:dyDescent="0.15">
      <c r="A27" s="46"/>
    </row>
    <row r="28" spans="1:17" s="17" customFormat="1" ht="27" customHeight="1" x14ac:dyDescent="0.2">
      <c r="A28" s="46"/>
      <c r="L28" s="41"/>
    </row>
    <row r="29" spans="1:17" s="17" customFormat="1" ht="15" customHeight="1" x14ac:dyDescent="0.2">
      <c r="A29" s="46"/>
      <c r="K29" s="22"/>
      <c r="L29" s="41"/>
    </row>
    <row r="30" spans="1:17" s="41" customFormat="1" ht="10.5" customHeight="1" x14ac:dyDescent="0.2">
      <c r="A30" s="46"/>
      <c r="B30" s="17"/>
      <c r="C30" s="17"/>
      <c r="D30" s="17"/>
      <c r="E30" s="17"/>
      <c r="F30" s="17"/>
      <c r="G30" s="17"/>
      <c r="H30" s="17"/>
      <c r="I30" s="17"/>
      <c r="J30" s="17"/>
      <c r="L30" s="47"/>
    </row>
    <row r="31" spans="1:17" s="41" customFormat="1" ht="10.5" customHeight="1" x14ac:dyDescent="0.2">
      <c r="A31" s="46"/>
      <c r="B31" s="17"/>
      <c r="C31" s="17"/>
      <c r="D31" s="17"/>
      <c r="E31" s="17"/>
      <c r="F31" s="17"/>
      <c r="G31" s="17"/>
      <c r="H31" s="17"/>
      <c r="I31" s="17"/>
      <c r="J31" s="17"/>
      <c r="L31" s="29"/>
    </row>
    <row r="32" spans="1:17" s="17" customFormat="1" ht="15" customHeight="1" x14ac:dyDescent="0.2">
      <c r="A32" s="46"/>
      <c r="L32" s="48"/>
    </row>
    <row r="33" spans="1:12" s="41" customFormat="1" ht="12.75" customHeight="1" x14ac:dyDescent="0.2">
      <c r="A33" s="46"/>
      <c r="B33" s="17"/>
      <c r="C33" s="17"/>
      <c r="D33" s="17"/>
      <c r="E33" s="17"/>
      <c r="F33" s="17"/>
      <c r="G33" s="17"/>
      <c r="H33" s="17"/>
      <c r="I33" s="17"/>
      <c r="J33" s="17"/>
      <c r="L33" s="29"/>
    </row>
    <row r="34" spans="1:12" s="41" customFormat="1" ht="12.75" customHeight="1" x14ac:dyDescent="0.2">
      <c r="A34" s="46"/>
      <c r="B34" s="17"/>
      <c r="C34" s="17"/>
      <c r="D34" s="17"/>
      <c r="E34" s="17"/>
      <c r="F34" s="17"/>
      <c r="G34" s="17"/>
      <c r="H34" s="17"/>
      <c r="I34" s="17"/>
      <c r="J34" s="17"/>
      <c r="L34" s="29"/>
    </row>
    <row r="35" spans="1:12" s="41" customFormat="1" ht="12.75" customHeight="1" x14ac:dyDescent="0.2">
      <c r="A35" s="46"/>
      <c r="B35" s="17"/>
      <c r="C35" s="17"/>
      <c r="D35" s="17"/>
      <c r="E35" s="17"/>
      <c r="F35" s="17"/>
      <c r="G35" s="17"/>
      <c r="H35" s="17"/>
      <c r="I35" s="17"/>
      <c r="J35" s="17"/>
      <c r="L35" s="29"/>
    </row>
    <row r="36" spans="1:12" s="17" customFormat="1" ht="15" customHeight="1" x14ac:dyDescent="0.15">
      <c r="A36" s="46"/>
      <c r="L36" s="29"/>
    </row>
    <row r="37" spans="1:12" s="37" customFormat="1" ht="12" x14ac:dyDescent="0.2">
      <c r="A37" s="46"/>
      <c r="B37" s="17"/>
      <c r="C37" s="17"/>
      <c r="D37" s="17"/>
      <c r="E37" s="17"/>
      <c r="F37" s="17"/>
      <c r="G37" s="17"/>
      <c r="H37" s="17"/>
      <c r="I37" s="17"/>
      <c r="J37" s="17"/>
      <c r="L37" s="29"/>
    </row>
    <row r="38" spans="1:12" s="17" customFormat="1" ht="6.75" customHeight="1" x14ac:dyDescent="0.15">
      <c r="A38" s="46"/>
      <c r="L38" s="29"/>
    </row>
    <row r="39" spans="1:12" s="17" customFormat="1" ht="9" x14ac:dyDescent="0.15">
      <c r="A39" s="46"/>
      <c r="L39" s="29"/>
    </row>
    <row r="40" spans="1:12" s="17" customFormat="1" ht="12.75" customHeight="1" x14ac:dyDescent="0.15">
      <c r="A40" s="46"/>
      <c r="L40" s="29"/>
    </row>
    <row r="41" spans="1:12" s="17" customFormat="1" ht="33.75" customHeight="1" x14ac:dyDescent="0.15">
      <c r="A41" s="46"/>
      <c r="L41" s="29"/>
    </row>
    <row r="42" spans="1:12" s="17" customFormat="1" ht="9" x14ac:dyDescent="0.15">
      <c r="A42" s="46"/>
      <c r="L42" s="29"/>
    </row>
    <row r="43" spans="1:12" s="17" customFormat="1" ht="9" x14ac:dyDescent="0.15">
      <c r="A43" s="46"/>
      <c r="L43" s="29"/>
    </row>
    <row r="44" spans="1:12" s="17" customFormat="1" ht="9" x14ac:dyDescent="0.15">
      <c r="A44" s="46"/>
      <c r="L44" s="29"/>
    </row>
    <row r="45" spans="1:12" s="17" customFormat="1" ht="9" x14ac:dyDescent="0.15">
      <c r="A45" s="46"/>
      <c r="L45" s="29"/>
    </row>
    <row r="46" spans="1:12" s="17" customFormat="1" ht="9" x14ac:dyDescent="0.15">
      <c r="A46" s="46"/>
      <c r="L46" s="29"/>
    </row>
    <row r="47" spans="1:12" s="17" customFormat="1" ht="9" x14ac:dyDescent="0.15">
      <c r="A47" s="46"/>
      <c r="L47" s="29"/>
    </row>
    <row r="48" spans="1:12" s="17" customFormat="1" ht="9" x14ac:dyDescent="0.15">
      <c r="A48" s="46"/>
      <c r="L48" s="29"/>
    </row>
    <row r="49" spans="1:12" s="17" customFormat="1" ht="9" x14ac:dyDescent="0.15">
      <c r="A49" s="46"/>
      <c r="L49" s="29"/>
    </row>
    <row r="50" spans="1:12" s="17" customFormat="1" ht="9" x14ac:dyDescent="0.15">
      <c r="A50" s="46"/>
      <c r="L50" s="29"/>
    </row>
    <row r="51" spans="1:12" s="17" customFormat="1" ht="9" x14ac:dyDescent="0.15">
      <c r="A51" s="46"/>
      <c r="L51" s="29"/>
    </row>
    <row r="52" spans="1:12" s="17" customFormat="1" ht="9" x14ac:dyDescent="0.15">
      <c r="A52" s="46"/>
      <c r="L52" s="29"/>
    </row>
    <row r="53" spans="1:12" s="17" customFormat="1" ht="9" x14ac:dyDescent="0.15">
      <c r="A53" s="46"/>
      <c r="L53" s="29"/>
    </row>
    <row r="54" spans="1:12" s="17" customFormat="1" ht="9" x14ac:dyDescent="0.15">
      <c r="A54" s="46"/>
      <c r="L54" s="29"/>
    </row>
    <row r="55" spans="1:12" s="17" customFormat="1" ht="9" x14ac:dyDescent="0.15">
      <c r="A55" s="46"/>
      <c r="L55" s="29"/>
    </row>
    <row r="56" spans="1:12" s="17" customFormat="1" ht="9" x14ac:dyDescent="0.15">
      <c r="L56" s="29"/>
    </row>
    <row r="57" spans="1:12" s="17" customFormat="1" ht="9" x14ac:dyDescent="0.15">
      <c r="L57" s="29"/>
    </row>
    <row r="58" spans="1:12" s="17" customFormat="1" ht="9" x14ac:dyDescent="0.15">
      <c r="L58" s="29"/>
    </row>
    <row r="59" spans="1:12" s="17" customFormat="1" ht="9" x14ac:dyDescent="0.15">
      <c r="L59" s="29"/>
    </row>
    <row r="60" spans="1:12" s="17" customFormat="1" ht="9" x14ac:dyDescent="0.15">
      <c r="L60" s="29"/>
    </row>
    <row r="61" spans="1:12" s="17" customFormat="1" ht="9" x14ac:dyDescent="0.15">
      <c r="L61" s="29"/>
    </row>
    <row r="62" spans="1:12" s="17" customFormat="1" ht="9" x14ac:dyDescent="0.15">
      <c r="L62" s="29"/>
    </row>
    <row r="63" spans="1:12" s="17" customFormat="1" ht="9" x14ac:dyDescent="0.15">
      <c r="L63" s="29"/>
    </row>
    <row r="64" spans="1:12" s="17" customFormat="1" ht="9" x14ac:dyDescent="0.15">
      <c r="L64" s="29"/>
    </row>
    <row r="65" spans="12:12" s="17" customFormat="1" ht="9" x14ac:dyDescent="0.15">
      <c r="L65" s="29"/>
    </row>
    <row r="66" spans="12:12" s="17" customFormat="1" ht="9" x14ac:dyDescent="0.15">
      <c r="L66" s="29"/>
    </row>
    <row r="67" spans="12:12" s="17" customFormat="1" ht="9" x14ac:dyDescent="0.15">
      <c r="L67" s="29"/>
    </row>
    <row r="68" spans="12:12" s="17" customFormat="1" ht="9" x14ac:dyDescent="0.15">
      <c r="L68" s="29"/>
    </row>
    <row r="69" spans="12:12" s="17" customFormat="1" ht="9" x14ac:dyDescent="0.15">
      <c r="L69" s="29"/>
    </row>
    <row r="70" spans="12:12" s="17" customFormat="1" ht="9" x14ac:dyDescent="0.15">
      <c r="L70" s="29"/>
    </row>
    <row r="71" spans="12:12" s="17" customFormat="1" ht="9" x14ac:dyDescent="0.15">
      <c r="L71" s="29"/>
    </row>
    <row r="72" spans="12:12" s="17" customFormat="1" ht="9" x14ac:dyDescent="0.15">
      <c r="L72" s="29"/>
    </row>
    <row r="73" spans="12:12" s="17" customFormat="1" ht="9" x14ac:dyDescent="0.15">
      <c r="L73" s="29"/>
    </row>
    <row r="74" spans="12:12" s="17" customFormat="1" ht="9" x14ac:dyDescent="0.15">
      <c r="L74" s="29"/>
    </row>
    <row r="75" spans="12:12" s="17" customFormat="1" ht="9" x14ac:dyDescent="0.15">
      <c r="L75" s="29"/>
    </row>
    <row r="76" spans="12:12" s="17" customFormat="1" ht="9" x14ac:dyDescent="0.15">
      <c r="L76" s="29"/>
    </row>
    <row r="77" spans="12:12" s="17" customFormat="1" ht="9" x14ac:dyDescent="0.15">
      <c r="L77" s="29"/>
    </row>
    <row r="78" spans="12:12" s="17" customFormat="1" ht="9" x14ac:dyDescent="0.15">
      <c r="L78" s="29"/>
    </row>
    <row r="79" spans="12:12" s="17" customFormat="1" ht="9" x14ac:dyDescent="0.15">
      <c r="L79" s="29"/>
    </row>
    <row r="80" spans="12:12" s="17" customFormat="1" ht="9" x14ac:dyDescent="0.15">
      <c r="L80" s="29"/>
    </row>
    <row r="81" spans="12:12" s="17" customFormat="1" ht="9" x14ac:dyDescent="0.15">
      <c r="L81" s="29"/>
    </row>
    <row r="82" spans="12:12" s="17" customFormat="1" ht="9" x14ac:dyDescent="0.15">
      <c r="L82" s="29"/>
    </row>
    <row r="83" spans="12:12" s="17" customFormat="1" ht="9" x14ac:dyDescent="0.15">
      <c r="L83" s="29"/>
    </row>
    <row r="84" spans="12:12" s="17" customFormat="1" ht="9" x14ac:dyDescent="0.15">
      <c r="L84" s="29"/>
    </row>
    <row r="85" spans="12:12" s="17" customFormat="1" ht="9" x14ac:dyDescent="0.15">
      <c r="L85" s="29"/>
    </row>
    <row r="86" spans="12:12" s="17" customFormat="1" ht="9" x14ac:dyDescent="0.15">
      <c r="L86" s="29"/>
    </row>
    <row r="87" spans="12:12" s="17" customFormat="1" ht="9" x14ac:dyDescent="0.15">
      <c r="L87" s="29"/>
    </row>
    <row r="88" spans="12:12" s="17" customFormat="1" ht="9" x14ac:dyDescent="0.15">
      <c r="L88" s="29"/>
    </row>
    <row r="89" spans="12:12" s="17" customFormat="1" ht="9" x14ac:dyDescent="0.15">
      <c r="L89" s="29"/>
    </row>
    <row r="90" spans="12:12" s="17" customFormat="1" ht="9" x14ac:dyDescent="0.15">
      <c r="L90" s="29"/>
    </row>
    <row r="91" spans="12:12" s="17" customFormat="1" ht="9" x14ac:dyDescent="0.15">
      <c r="L91" s="29"/>
    </row>
    <row r="92" spans="12:12" s="17" customFormat="1" ht="9" x14ac:dyDescent="0.15">
      <c r="L92" s="29"/>
    </row>
    <row r="93" spans="12:12" s="17" customFormat="1" ht="9" x14ac:dyDescent="0.15">
      <c r="L93" s="29"/>
    </row>
    <row r="94" spans="12:12" s="17" customFormat="1" ht="9" x14ac:dyDescent="0.15">
      <c r="L94" s="29"/>
    </row>
    <row r="95" spans="12:12" s="17" customFormat="1" ht="9" x14ac:dyDescent="0.15">
      <c r="L95" s="29"/>
    </row>
    <row r="96" spans="12:12" s="17" customFormat="1" ht="9" x14ac:dyDescent="0.15">
      <c r="L96" s="29"/>
    </row>
    <row r="97" spans="12:12" s="17" customFormat="1" ht="9" x14ac:dyDescent="0.15">
      <c r="L97" s="29"/>
    </row>
    <row r="98" spans="12:12" s="17" customFormat="1" ht="9" x14ac:dyDescent="0.15">
      <c r="L98" s="29"/>
    </row>
    <row r="99" spans="12:12" s="17" customFormat="1" ht="9" x14ac:dyDescent="0.15">
      <c r="L99" s="29"/>
    </row>
    <row r="100" spans="12:12" s="17" customFormat="1" ht="9" x14ac:dyDescent="0.15">
      <c r="L100" s="29"/>
    </row>
    <row r="101" spans="12:12" s="17" customFormat="1" ht="9" x14ac:dyDescent="0.15">
      <c r="L101" s="29"/>
    </row>
    <row r="102" spans="12:12" s="17" customFormat="1" ht="9" x14ac:dyDescent="0.15">
      <c r="L102" s="29"/>
    </row>
    <row r="103" spans="12:12" s="17" customFormat="1" ht="9" x14ac:dyDescent="0.15">
      <c r="L103" s="29"/>
    </row>
    <row r="104" spans="12:12" s="17" customFormat="1" ht="9" x14ac:dyDescent="0.15">
      <c r="L104" s="29"/>
    </row>
    <row r="105" spans="12:12" s="17" customFormat="1" ht="9" x14ac:dyDescent="0.15">
      <c r="L105" s="29"/>
    </row>
    <row r="106" spans="12:12" s="17" customFormat="1" ht="9" x14ac:dyDescent="0.15">
      <c r="L106" s="29"/>
    </row>
    <row r="107" spans="12:12" s="17" customFormat="1" ht="9" x14ac:dyDescent="0.15">
      <c r="L107" s="29"/>
    </row>
    <row r="108" spans="12:12" s="17" customFormat="1" ht="9" x14ac:dyDescent="0.15">
      <c r="L108" s="29"/>
    </row>
    <row r="109" spans="12:12" s="17" customFormat="1" ht="9" x14ac:dyDescent="0.15">
      <c r="L109" s="29"/>
    </row>
    <row r="110" spans="12:12" s="17" customFormat="1" ht="9" x14ac:dyDescent="0.15">
      <c r="L110" s="29"/>
    </row>
    <row r="111" spans="12:12" s="17" customFormat="1" ht="9" x14ac:dyDescent="0.15">
      <c r="L111" s="29"/>
    </row>
    <row r="112" spans="12:12" s="17" customFormat="1" ht="9" x14ac:dyDescent="0.15">
      <c r="L112" s="29"/>
    </row>
    <row r="113" spans="12:12" s="17" customFormat="1" ht="9" x14ac:dyDescent="0.15">
      <c r="L113" s="29"/>
    </row>
    <row r="114" spans="12:12" s="17" customFormat="1" ht="9" x14ac:dyDescent="0.15">
      <c r="L114" s="29"/>
    </row>
    <row r="115" spans="12:12" s="17" customFormat="1" ht="9" x14ac:dyDescent="0.15">
      <c r="L115" s="29"/>
    </row>
    <row r="116" spans="12:12" s="17" customFormat="1" ht="9" x14ac:dyDescent="0.15">
      <c r="L116" s="29"/>
    </row>
    <row r="117" spans="12:12" s="17" customFormat="1" ht="9" x14ac:dyDescent="0.15">
      <c r="L117" s="29"/>
    </row>
    <row r="118" spans="12:12" s="17" customFormat="1" ht="9" x14ac:dyDescent="0.15">
      <c r="L118" s="29"/>
    </row>
    <row r="119" spans="12:12" s="17" customFormat="1" ht="9" x14ac:dyDescent="0.15">
      <c r="L119" s="29"/>
    </row>
    <row r="120" spans="12:12" s="17" customFormat="1" ht="9" x14ac:dyDescent="0.15">
      <c r="L120" s="29"/>
    </row>
    <row r="121" spans="12:12" s="17" customFormat="1" ht="9" x14ac:dyDescent="0.15">
      <c r="L121" s="29"/>
    </row>
    <row r="122" spans="12:12" s="17" customFormat="1" ht="9" x14ac:dyDescent="0.15">
      <c r="L122" s="29"/>
    </row>
    <row r="123" spans="12:12" s="17" customFormat="1" ht="9" x14ac:dyDescent="0.15">
      <c r="L123" s="29"/>
    </row>
    <row r="124" spans="12:12" s="17" customFormat="1" ht="9" x14ac:dyDescent="0.15">
      <c r="L124" s="29"/>
    </row>
    <row r="125" spans="12:12" s="17" customFormat="1" ht="9" x14ac:dyDescent="0.15">
      <c r="L125" s="29"/>
    </row>
    <row r="126" spans="12:12" s="17" customFormat="1" ht="9" x14ac:dyDescent="0.15">
      <c r="L126" s="29"/>
    </row>
    <row r="127" spans="12:12" s="17" customFormat="1" ht="9" x14ac:dyDescent="0.15">
      <c r="L127" s="29"/>
    </row>
    <row r="128" spans="12:12" s="17" customFormat="1" ht="9" x14ac:dyDescent="0.15">
      <c r="L128" s="29"/>
    </row>
    <row r="129" spans="12:12" s="17" customFormat="1" ht="9" x14ac:dyDescent="0.15">
      <c r="L129" s="29"/>
    </row>
    <row r="130" spans="12:12" s="17" customFormat="1" ht="9" x14ac:dyDescent="0.15">
      <c r="L130" s="29"/>
    </row>
    <row r="131" spans="12:12" s="17" customFormat="1" ht="9" x14ac:dyDescent="0.15">
      <c r="L131" s="29"/>
    </row>
    <row r="132" spans="12:12" s="17" customFormat="1" ht="9" x14ac:dyDescent="0.15">
      <c r="L132" s="29"/>
    </row>
    <row r="133" spans="12:12" s="17" customFormat="1" ht="9" x14ac:dyDescent="0.15">
      <c r="L133" s="29"/>
    </row>
    <row r="134" spans="12:12" s="17" customFormat="1" ht="9" x14ac:dyDescent="0.15">
      <c r="L134" s="29"/>
    </row>
    <row r="135" spans="12:12" s="17" customFormat="1" ht="9" x14ac:dyDescent="0.15">
      <c r="L135" s="29"/>
    </row>
    <row r="136" spans="12:12" s="17" customFormat="1" ht="9" x14ac:dyDescent="0.15">
      <c r="L136" s="29"/>
    </row>
    <row r="137" spans="12:12" s="17" customFormat="1" ht="9" x14ac:dyDescent="0.15">
      <c r="L137" s="29"/>
    </row>
    <row r="138" spans="12:12" s="17" customFormat="1" ht="9" x14ac:dyDescent="0.15">
      <c r="L138" s="29"/>
    </row>
    <row r="139" spans="12:12" s="17" customFormat="1" ht="9" x14ac:dyDescent="0.15">
      <c r="L139" s="29"/>
    </row>
    <row r="140" spans="12:12" s="17" customFormat="1" ht="9" x14ac:dyDescent="0.15">
      <c r="L140" s="29"/>
    </row>
    <row r="141" spans="12:12" s="17" customFormat="1" ht="9" x14ac:dyDescent="0.15">
      <c r="L141" s="29"/>
    </row>
    <row r="142" spans="12:12" s="17" customFormat="1" ht="9" x14ac:dyDescent="0.15">
      <c r="L142" s="29"/>
    </row>
    <row r="143" spans="12:12" s="17" customFormat="1" ht="9" x14ac:dyDescent="0.15">
      <c r="L143" s="29"/>
    </row>
    <row r="144" spans="12:12" s="17" customFormat="1" ht="9" x14ac:dyDescent="0.15">
      <c r="L144" s="29"/>
    </row>
    <row r="145" spans="12:12" s="17" customFormat="1" ht="9" x14ac:dyDescent="0.15">
      <c r="L145" s="29"/>
    </row>
    <row r="146" spans="12:12" s="17" customFormat="1" ht="9" x14ac:dyDescent="0.15">
      <c r="L146" s="29"/>
    </row>
    <row r="147" spans="12:12" s="17" customFormat="1" ht="9" x14ac:dyDescent="0.15">
      <c r="L147" s="29"/>
    </row>
    <row r="148" spans="12:12" s="17" customFormat="1" ht="9" x14ac:dyDescent="0.15">
      <c r="L148" s="29"/>
    </row>
    <row r="149" spans="12:12" s="17" customFormat="1" ht="9" x14ac:dyDescent="0.15">
      <c r="L149" s="29"/>
    </row>
    <row r="150" spans="12:12" s="17" customFormat="1" ht="9" x14ac:dyDescent="0.15">
      <c r="L150" s="29"/>
    </row>
    <row r="151" spans="12:12" s="17" customFormat="1" ht="9" x14ac:dyDescent="0.15">
      <c r="L151" s="29"/>
    </row>
    <row r="152" spans="12:12" s="17" customFormat="1" ht="9" x14ac:dyDescent="0.15">
      <c r="L152" s="29"/>
    </row>
    <row r="153" spans="12:12" s="17" customFormat="1" ht="9" x14ac:dyDescent="0.15">
      <c r="L153" s="29"/>
    </row>
    <row r="154" spans="12:12" s="17" customFormat="1" ht="9" x14ac:dyDescent="0.15">
      <c r="L154" s="29"/>
    </row>
    <row r="155" spans="12:12" s="17" customFormat="1" ht="9" x14ac:dyDescent="0.15">
      <c r="L155" s="29"/>
    </row>
    <row r="156" spans="12:12" s="17" customFormat="1" ht="9" x14ac:dyDescent="0.15">
      <c r="L156" s="29"/>
    </row>
    <row r="157" spans="12:12" s="17" customFormat="1" ht="9" x14ac:dyDescent="0.15">
      <c r="L157" s="29"/>
    </row>
    <row r="158" spans="12:12" s="17" customFormat="1" ht="9" x14ac:dyDescent="0.15">
      <c r="L158" s="29"/>
    </row>
    <row r="159" spans="12:12" s="17" customFormat="1" ht="9" x14ac:dyDescent="0.15">
      <c r="L159" s="29"/>
    </row>
    <row r="160" spans="12:12" s="17" customFormat="1" ht="9" x14ac:dyDescent="0.15">
      <c r="L160" s="29"/>
    </row>
    <row r="161" spans="1:12" s="17" customFormat="1" ht="9" x14ac:dyDescent="0.15">
      <c r="L161" s="29"/>
    </row>
    <row r="162" spans="1:12" s="17" customFormat="1" ht="9" x14ac:dyDescent="0.15">
      <c r="L162" s="29"/>
    </row>
    <row r="163" spans="1:12" s="17" customFormat="1" ht="9" x14ac:dyDescent="0.15">
      <c r="L163" s="29"/>
    </row>
    <row r="164" spans="1:12" s="17" customFormat="1" ht="9" x14ac:dyDescent="0.15">
      <c r="L164" s="29"/>
    </row>
    <row r="165" spans="1:12" s="17" customFormat="1" ht="9" x14ac:dyDescent="0.15">
      <c r="L165" s="29"/>
    </row>
    <row r="166" spans="1:12" s="17" customFormat="1" ht="9" x14ac:dyDescent="0.15">
      <c r="L166" s="29"/>
    </row>
    <row r="167" spans="1:12" s="17" customFormat="1" ht="9" x14ac:dyDescent="0.15">
      <c r="L167" s="29"/>
    </row>
    <row r="168" spans="1:12" s="17" customFormat="1" x14ac:dyDescent="0.2">
      <c r="A168" s="41"/>
      <c r="B168" s="49"/>
      <c r="C168" s="49"/>
      <c r="D168" s="49"/>
      <c r="E168" s="49"/>
      <c r="F168" s="49"/>
      <c r="G168" s="49"/>
      <c r="H168" s="49"/>
      <c r="I168" s="49"/>
      <c r="J168" s="49"/>
      <c r="L168" s="29"/>
    </row>
    <row r="169" spans="1:12" s="17" customFormat="1" x14ac:dyDescent="0.2">
      <c r="A169" s="41"/>
      <c r="B169" s="49"/>
      <c r="C169" s="49"/>
      <c r="D169" s="49"/>
      <c r="E169" s="49"/>
      <c r="F169" s="49"/>
      <c r="G169" s="49"/>
      <c r="H169" s="49"/>
      <c r="I169" s="49"/>
      <c r="J169" s="49"/>
      <c r="L169" s="29"/>
    </row>
    <row r="170" spans="1:12" s="17" customFormat="1" x14ac:dyDescent="0.2">
      <c r="A170" s="41"/>
      <c r="B170" s="49"/>
      <c r="C170" s="49"/>
      <c r="D170" s="49"/>
      <c r="E170" s="49"/>
      <c r="F170" s="49"/>
      <c r="G170" s="49"/>
      <c r="H170" s="49"/>
      <c r="I170" s="49"/>
      <c r="J170" s="49"/>
      <c r="L170" s="29"/>
    </row>
    <row r="171" spans="1:12" s="17" customFormat="1" x14ac:dyDescent="0.2">
      <c r="A171" s="41"/>
      <c r="B171" s="49"/>
      <c r="C171" s="49"/>
      <c r="D171" s="49"/>
      <c r="E171" s="49"/>
      <c r="F171" s="49"/>
      <c r="G171" s="49"/>
      <c r="H171" s="49"/>
      <c r="I171" s="49"/>
      <c r="J171" s="49"/>
      <c r="L171" s="29"/>
    </row>
    <row r="172" spans="1:12" s="17" customFormat="1" x14ac:dyDescent="0.2">
      <c r="A172" s="41"/>
      <c r="B172" s="49"/>
      <c r="C172" s="49"/>
      <c r="D172" s="49"/>
      <c r="E172" s="49"/>
      <c r="F172" s="49"/>
      <c r="G172" s="49"/>
      <c r="H172" s="49"/>
      <c r="I172" s="49"/>
      <c r="J172" s="49"/>
      <c r="L172" s="29"/>
    </row>
    <row r="173" spans="1:12" s="17" customFormat="1" x14ac:dyDescent="0.2">
      <c r="A173" s="41"/>
      <c r="B173" s="49"/>
      <c r="C173" s="49"/>
      <c r="D173" s="49"/>
      <c r="E173" s="49"/>
      <c r="F173" s="49"/>
      <c r="G173" s="49"/>
      <c r="H173" s="49"/>
      <c r="I173" s="49"/>
      <c r="J173" s="49"/>
      <c r="L173" s="29"/>
    </row>
    <row r="174" spans="1:12" s="17" customFormat="1" x14ac:dyDescent="0.2">
      <c r="A174" s="41"/>
      <c r="B174" s="49"/>
      <c r="C174" s="49"/>
      <c r="D174" s="49"/>
      <c r="E174" s="49"/>
      <c r="F174" s="49"/>
      <c r="G174" s="49"/>
      <c r="H174" s="49"/>
      <c r="I174" s="49"/>
      <c r="J174" s="49"/>
      <c r="L174" s="29"/>
    </row>
    <row r="175" spans="1:12" s="17" customFormat="1" x14ac:dyDescent="0.2">
      <c r="A175" s="41"/>
      <c r="B175" s="49"/>
      <c r="C175" s="49"/>
      <c r="D175" s="49"/>
      <c r="E175" s="49"/>
      <c r="F175" s="49"/>
      <c r="G175" s="49"/>
      <c r="H175" s="49"/>
      <c r="I175" s="49"/>
      <c r="J175" s="49"/>
      <c r="L175" s="29"/>
    </row>
    <row r="176" spans="1:12" s="17" customFormat="1" x14ac:dyDescent="0.2">
      <c r="A176" s="41"/>
      <c r="B176" s="49"/>
      <c r="C176" s="49"/>
      <c r="D176" s="49"/>
      <c r="E176" s="49"/>
      <c r="F176" s="49"/>
      <c r="G176" s="49"/>
      <c r="H176" s="49"/>
      <c r="I176" s="49"/>
      <c r="J176" s="49"/>
      <c r="L176" s="29"/>
    </row>
    <row r="177" spans="1:12" s="17" customFormat="1" x14ac:dyDescent="0.2">
      <c r="A177" s="41"/>
      <c r="B177" s="49"/>
      <c r="C177" s="49"/>
      <c r="D177" s="49"/>
      <c r="E177" s="49"/>
      <c r="F177" s="49"/>
      <c r="G177" s="49"/>
      <c r="H177" s="49"/>
      <c r="I177" s="49"/>
      <c r="J177" s="49"/>
      <c r="L177" s="29"/>
    </row>
    <row r="178" spans="1:12" s="17" customFormat="1" x14ac:dyDescent="0.2">
      <c r="A178" s="41"/>
      <c r="B178" s="49"/>
      <c r="C178" s="49"/>
      <c r="D178" s="49"/>
      <c r="E178" s="49"/>
      <c r="F178" s="49"/>
      <c r="G178" s="49"/>
      <c r="H178" s="49"/>
      <c r="I178" s="49"/>
      <c r="J178" s="49"/>
      <c r="L178" s="50"/>
    </row>
    <row r="179" spans="1:12" s="17" customFormat="1" x14ac:dyDescent="0.2">
      <c r="A179" s="41"/>
      <c r="B179" s="49"/>
      <c r="C179" s="49"/>
      <c r="D179" s="49"/>
      <c r="E179" s="49"/>
      <c r="F179" s="49"/>
      <c r="G179" s="49"/>
      <c r="H179" s="49"/>
      <c r="I179" s="49"/>
      <c r="J179" s="49"/>
      <c r="L179" s="50"/>
    </row>
    <row r="180" spans="1:12" s="17" customFormat="1" x14ac:dyDescent="0.2">
      <c r="A180" s="41"/>
      <c r="B180" s="49"/>
      <c r="C180" s="49"/>
      <c r="D180" s="49"/>
      <c r="E180" s="49"/>
      <c r="F180" s="49"/>
      <c r="G180" s="49"/>
      <c r="H180" s="49"/>
      <c r="I180" s="49"/>
      <c r="J180" s="49"/>
      <c r="L180" s="50"/>
    </row>
    <row r="181" spans="1:12" s="17" customFormat="1" x14ac:dyDescent="0.2">
      <c r="A181" s="41"/>
      <c r="B181" s="49"/>
      <c r="C181" s="49"/>
      <c r="D181" s="49"/>
      <c r="E181" s="49"/>
      <c r="F181" s="49"/>
      <c r="G181" s="49"/>
      <c r="H181" s="49"/>
      <c r="I181" s="49"/>
      <c r="J181" s="49"/>
      <c r="L181" s="50"/>
    </row>
    <row r="182" spans="1:12" s="17" customFormat="1" x14ac:dyDescent="0.2">
      <c r="A182" s="41"/>
      <c r="B182" s="49"/>
      <c r="C182" s="49"/>
      <c r="D182" s="49"/>
      <c r="E182" s="49"/>
      <c r="F182" s="49"/>
      <c r="G182" s="49"/>
      <c r="H182" s="49"/>
      <c r="I182" s="49"/>
      <c r="J182" s="49"/>
      <c r="L182" s="50"/>
    </row>
  </sheetData>
  <sheetProtection algorithmName="SHA-512" hashValue="5CCf/jPt64SWNd3890fM0Qs26yA/EAeDMFPY1+SJeh8sfvs+oFMgjXxkUbuTQ2y8I9s6L6dwlnE7wZlP2nqofw==" saltValue="hvgRjD3eAAjmuBsRKUlNFw==" spinCount="100000" sheet="1" objects="1" scenarios="1"/>
  <mergeCells count="28">
    <mergeCell ref="A1:B1"/>
    <mergeCell ref="H1:J1"/>
    <mergeCell ref="A3:J3"/>
    <mergeCell ref="A4:D4"/>
    <mergeCell ref="F4:J4"/>
    <mergeCell ref="B5:D5"/>
    <mergeCell ref="F5:J5"/>
    <mergeCell ref="B6:D6"/>
    <mergeCell ref="F6:J6"/>
    <mergeCell ref="F7:I7"/>
    <mergeCell ref="A9:J9"/>
    <mergeCell ref="A10:D10"/>
    <mergeCell ref="H10:J10"/>
    <mergeCell ref="B11:D11"/>
    <mergeCell ref="H11:J11"/>
    <mergeCell ref="B12:D12"/>
    <mergeCell ref="H12:J12"/>
    <mergeCell ref="B13:D13"/>
    <mergeCell ref="H13:J13"/>
    <mergeCell ref="B26:C26"/>
    <mergeCell ref="E26:I26"/>
    <mergeCell ref="B14:D14"/>
    <mergeCell ref="H14:J14"/>
    <mergeCell ref="H15:I15"/>
    <mergeCell ref="A20:J20"/>
    <mergeCell ref="A22:J22"/>
    <mergeCell ref="A24:C25"/>
    <mergeCell ref="E24:I25"/>
  </mergeCells>
  <dataValidations count="2">
    <dataValidation type="decimal" operator="lessThanOrEqual" allowBlank="1" showInputMessage="1" showErrorMessage="1" sqref="E13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6">
      <formula1>$L$4:$L$14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Vorderseite</vt:lpstr>
      <vt:lpstr>Noteneintrag</vt:lpstr>
      <vt:lpstr>Ergebnis</vt:lpstr>
      <vt:lpstr>Ergebnis!Druckbereich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2018-07-25T10:09:07Z</cp:lastPrinted>
  <dcterms:created xsi:type="dcterms:W3CDTF">2006-01-30T14:36:36Z</dcterms:created>
  <dcterms:modified xsi:type="dcterms:W3CDTF">2018-09-03T13:46:57Z</dcterms:modified>
</cp:coreProperties>
</file>