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  <sheet name="Seite 3" sheetId="3" r:id="rId3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<sst xmlns="http://schemas.openxmlformats.org/spreadsheetml/2006/main" count="98" uniqueCount="78">
  <si>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</si>
  <si>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</si>
  <si>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</si>
  <si>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</si>
  <si>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</si>
  <si>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</si>
  <si>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</si>
  <si>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</si>
  <si>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</si>
  <si>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</si>
  <si>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</si>
  <si>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</si>
  <si>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</si>
  <si>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</si>
  <si>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</si>
  <si>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</si>
  <si>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Notenformular für das Qualifikationsverfahren /</t>
  </si>
  <si>
    <t>2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</si>
  <si>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</si>
  <si>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</si>
  <si>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</si>
  <si>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</si>
  <si>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</si>
  <si>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</si>
  <si>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</si>
  <si>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</si>
  <si>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</si>
  <si>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</si>
  <si>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</si>
  <si>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Prüfungsdatum / 
Date de l'examen / 
Data dell'esame:</t>
  </si>
  <si>
    <t>Nummer / 
Numéro / Numero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</si>
  <si>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</si>
  <si>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</si>
  <si>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</si>
  <si>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</si>
  <si>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</si>
  <si>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</si>
  <si>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Berufsfeld:</t>
  </si>
  <si>
    <t>Steinbearbeitung</t>
  </si>
  <si>
    <t>Gemäss der Verordnung über die berufliche Grundbildung vom 16.10.2009 / Ordonnances sur la formation professionnelle initiale 16.10.2009 / 
Ordinanze sulla formazione professionale di base 16.10.2009</t>
  </si>
  <si>
    <t>4</t>
  </si>
  <si>
    <t>a.</t>
  </si>
  <si>
    <t>b.</t>
  </si>
  <si>
    <t>Seite 3/3</t>
  </si>
  <si>
    <t>Seite 2/3</t>
  </si>
  <si>
    <t>Seite 1/3</t>
  </si>
  <si>
    <t xml:space="preserve">                        :  10 = Gesamtnote* /
                                    Note globale* /
                                    Nota globale*</t>
  </si>
  <si>
    <t>Operatore della pietra naturale</t>
  </si>
  <si>
    <t>Travail de la pierre</t>
  </si>
  <si>
    <t>Champ professionnel:</t>
  </si>
  <si>
    <t>Campo professionale:</t>
  </si>
  <si>
    <t xml:space="preserve">        : 2 = Erfahrungsnote* /
                 Note d'expérience* /
                 Nota dei luoghi di formazione*</t>
  </si>
  <si>
    <t>Erfahrungsnote / Note d'expérience / Nota dei luoghi di formazione</t>
  </si>
  <si>
    <t>Erfahrungsnote / 
Note d'expérience / 
Nota dei luoghi di formazione</t>
  </si>
  <si>
    <t>Werkstück fertigen /
Façonner des pièces /
Fabbricare il pezzo d’officina</t>
  </si>
  <si>
    <t>Fortsetzung Noteneintrag, Übertrag der Noten sowie Gesamtbewertung auf Seite 3</t>
  </si>
  <si>
    <t>Pour la suite de l'inscription des notes, le report et l'évaluation globale se font sur la page 3</t>
  </si>
  <si>
    <t>Prosecuzione dell'iscrizione delle note, il trasferimento dei voti cosi come la valutazione globale sulla pagina 3</t>
  </si>
  <si>
    <t>Fortsetzung und Übertrag von Seite 2:</t>
  </si>
  <si>
    <t>Suite et report du page 2:</t>
  </si>
  <si>
    <t>Seguito e riporto della pagina 2:</t>
  </si>
  <si>
    <t>Arbeitssicherheit, Gesundheitsschutz und Umweltschutz (mündlich) / Sécurité au travail, protection de la santé et protection de l'environne-ment (examen oral) / Lavorare in sicurezza, tutelare la salute e proteggere l'ambiente  esaminato oralmente)</t>
  </si>
  <si>
    <t>Werkzeuge und Maschinen fachgerecht einsetzen; Werkstück fertigen; Werkstoffe verarbeiten / Utiliser des machines et des outils dans les règles de l'art; façonner des pièces; travailler des matériaux / Utilizzare attrezzi e macchine a regola d’arte; fabbricare il pezzo d’officina; lavorare i materiali</t>
  </si>
  <si>
    <t>Technische Skizzen und Pläne zeichnen; Gestalten; Rapportieren, Dokumentieren, Kunden beraten / Dessiner des croquis techniques et des plans; créer; établir des rapports et des documentations, conseiller la clientèle / Disegnare schizzi tecnici e piani; stilare rapporti, documentare, fornire consulenza ai clienti</t>
  </si>
  <si>
    <r>
      <t xml:space="preserve">  Vorgegebene praktische Arbeit </t>
    </r>
    <r>
      <rPr>
        <b/>
        <sz val="8"/>
        <rFont val="Arial"/>
        <family val="2"/>
      </rPr>
      <t xml:space="preserve">VPA </t>
    </r>
    <r>
      <rPr>
        <sz val="8"/>
        <rFont val="Arial"/>
        <family val="2"/>
      </rPr>
      <t xml:space="preserve">/ Travail pratique prescrit </t>
    </r>
    <r>
      <rPr>
        <b/>
        <sz val="8"/>
        <rFont val="Arial"/>
        <family val="2"/>
      </rPr>
      <t xml:space="preserve">TPP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
  </t>
    </r>
    <r>
      <rPr>
        <sz val="8"/>
        <rFont val="Arial"/>
        <family val="2"/>
      </rPr>
      <t>Lavoro pratico prestabilito</t>
    </r>
    <r>
      <rPr>
        <b/>
        <sz val="8"/>
        <rFont val="Arial"/>
        <family val="2"/>
      </rPr>
      <t xml:space="preserve"> LPP</t>
    </r>
    <r>
      <rPr>
        <sz val="8"/>
        <rFont val="Arial"/>
        <family val="2"/>
      </rPr>
      <t xml:space="preserve"> (32 Stunden / heures / ore)</t>
    </r>
  </si>
  <si>
    <r>
      <t xml:space="preserve">  Individuelle praktische Arbeit </t>
    </r>
    <r>
      <rPr>
        <b/>
        <sz val="8"/>
        <rFont val="Arial"/>
        <family val="2"/>
      </rPr>
      <t>IPA</t>
    </r>
    <r>
      <rPr>
        <sz val="8"/>
        <rFont val="Arial"/>
        <family val="2"/>
      </rPr>
      <t xml:space="preserve"> / Travail pratique individuel </t>
    </r>
    <r>
      <rPr>
        <b/>
        <sz val="8"/>
        <rFont val="Arial"/>
        <family val="2"/>
      </rPr>
      <t xml:space="preserve">TPI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Lavoro pratico individuale</t>
    </r>
    <r>
      <rPr>
        <b/>
        <sz val="8"/>
        <rFont val="Arial"/>
        <family val="2"/>
      </rPr>
      <t xml:space="preserve"> LPI </t>
    </r>
    <r>
      <rPr>
        <sz val="8"/>
        <rFont val="Arial"/>
        <family val="2"/>
      </rPr>
      <t>(30-80 Stunden / heures / ore)</t>
    </r>
  </si>
  <si>
    <t>: 3 = Note des Qualifikationsbereichs* /
        Note de domaine de qualification* /
        Nota di settore di qualificazione*</t>
  </si>
  <si>
    <t xml:space="preserve">Berufskundlicher Unterricht / 
Enseignement des connaissances professionnelles / 
Insegnamento professionale </t>
  </si>
  <si>
    <t xml:space="preserve">Überbetriebliche Kurse / 
Cours interentreprises / 
Corsi interaziendali </t>
  </si>
  <si>
    <t>Qualifikationsbereich Praktische Arbeiten / 
Domaine de qualification Travaux pratiques / 
Settore di qualificazion Lavori pratici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</si>
  <si>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(2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ore)</t>
    </r>
  </si>
  <si>
    <t>Personalien der Kandidatin, des Kandidaten / Données personnelles de l'apprenti-e / 
Dati personali dell'apprendista</t>
  </si>
  <si>
    <t>Werkzeuge und Maschinen fachgerecht einsetzen/ 
Utiliser les machines et les outils dans les règles de l'art / 
Utilizzare attrezzi e macchine a regola d’arte</t>
  </si>
  <si>
    <t>Technische Skizzen und Pläne zeichnen / 
Dessiner des croquis techniques et des plans / 
Disegnare schizzi tecnici e piani</t>
  </si>
  <si>
    <t>Steinwerker EFZ / Steinwerkerin EFZ</t>
  </si>
  <si>
    <t>Marbrière du bâtiment CFC / Marbrier du bâtiment CFC</t>
  </si>
  <si>
    <t>Operatrice della pietra AFC / Operatore della pietra AFC</t>
  </si>
  <si>
    <t>: 3 = Note des Qualifikationsbereichs* /
        Note du domaine de qualification* /
        Nota di settore di qualificazione*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</si>
</sst>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7" fontId="8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67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5" fillId="0" borderId="0" xfId="0" applyFont="1" applyAlignment="1">
      <alignment/>
    </xf>
    <xf numFmtId="0" fontId="0" fillId="0" borderId="0" xfId="0" applyBorder="1" applyAlignment="1">
      <alignment vertical="top"/>
    </xf>
    <xf numFmtId="167" fontId="8" fillId="0" borderId="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38" xfId="0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25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9" xfId="0" applyFont="1" applyBorder="1" applyAlignment="1">
      <alignment vertical="top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49" fontId="1" fillId="0" borderId="23" xfId="0" applyNumberFormat="1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L13" sqref="L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39206</v>
      </c>
      <c r="B1" s="97" t="s">
        <v>74</v>
      </c>
      <c r="C1" s="97"/>
      <c r="D1" s="97"/>
      <c r="E1" s="98"/>
      <c r="F1" s="96" t="s">
        <v>29</v>
      </c>
      <c r="G1" s="67"/>
    </row>
    <row r="2" spans="2:7" s="3" customFormat="1" ht="14.25" customHeight="1">
      <c r="B2" s="97" t="s">
        <v>75</v>
      </c>
      <c r="C2" s="97"/>
      <c r="D2" s="97"/>
      <c r="E2" s="98"/>
      <c r="F2" s="96"/>
      <c r="G2" s="68"/>
    </row>
    <row r="3" spans="2:7" s="3" customFormat="1" ht="14.25" customHeight="1">
      <c r="B3" s="97" t="s">
        <v>76</v>
      </c>
      <c r="C3" s="97"/>
      <c r="D3" s="97"/>
      <c r="E3" s="98"/>
      <c r="F3" s="99" t="s">
        <v>30</v>
      </c>
      <c r="G3" s="69"/>
    </row>
    <row r="4" spans="6:7" s="3" customFormat="1" ht="9" customHeight="1">
      <c r="F4" s="100"/>
      <c r="G4" s="70"/>
    </row>
    <row r="5" spans="2:6" s="3" customFormat="1" ht="12" customHeight="1">
      <c r="B5" s="5" t="s">
        <v>37</v>
      </c>
      <c r="C5" s="89" t="s">
        <v>38</v>
      </c>
      <c r="D5" s="89"/>
      <c r="E5" s="89"/>
      <c r="F5" s="24"/>
    </row>
    <row r="6" spans="2:6" s="3" customFormat="1" ht="12" customHeight="1">
      <c r="B6" s="5" t="s">
        <v>49</v>
      </c>
      <c r="C6" s="89" t="s">
        <v>48</v>
      </c>
      <c r="D6" s="89"/>
      <c r="E6" s="89"/>
      <c r="F6" s="24"/>
    </row>
    <row r="7" spans="2:6" s="3" customFormat="1" ht="12" customHeight="1">
      <c r="B7" s="5" t="s">
        <v>50</v>
      </c>
      <c r="C7" s="89" t="s">
        <v>47</v>
      </c>
      <c r="D7" s="89"/>
      <c r="E7" s="89"/>
      <c r="F7" s="24"/>
    </row>
    <row r="8" s="3" customFormat="1" ht="10.5" customHeight="1" thickBot="1">
      <c r="F8" s="24"/>
    </row>
    <row r="9" spans="1:8" s="2" customFormat="1" ht="15.75" customHeight="1">
      <c r="A9" s="37"/>
      <c r="B9" s="90" t="s">
        <v>16</v>
      </c>
      <c r="C9" s="90"/>
      <c r="D9" s="90"/>
      <c r="E9" s="90"/>
      <c r="F9" s="90"/>
      <c r="G9" s="38"/>
      <c r="H9" s="11"/>
    </row>
    <row r="10" spans="1:8" s="2" customFormat="1" ht="17.25" customHeight="1" thickBot="1">
      <c r="A10" s="93" t="s">
        <v>33</v>
      </c>
      <c r="B10" s="94"/>
      <c r="C10" s="94"/>
      <c r="D10" s="94"/>
      <c r="E10" s="94"/>
      <c r="F10" s="94"/>
      <c r="G10" s="95"/>
      <c r="H10" s="11"/>
    </row>
    <row r="11" s="3" customFormat="1" ht="11.25" customHeight="1"/>
    <row r="12" spans="1:7" s="3" customFormat="1" ht="21" customHeight="1">
      <c r="A12" s="91" t="s">
        <v>39</v>
      </c>
      <c r="B12" s="91"/>
      <c r="C12" s="91"/>
      <c r="D12" s="91"/>
      <c r="E12" s="91"/>
      <c r="F12" s="91"/>
      <c r="G12" s="91"/>
    </row>
    <row r="13" s="2" customFormat="1" ht="6.75" customHeight="1"/>
    <row r="14" spans="1:7" s="5" customFormat="1" ht="23.25" customHeight="1">
      <c r="A14" s="92" t="s">
        <v>71</v>
      </c>
      <c r="B14" s="92"/>
      <c r="C14" s="92"/>
      <c r="D14" s="92"/>
      <c r="E14" s="92"/>
      <c r="F14" s="92"/>
      <c r="G14" s="92"/>
    </row>
    <row r="15" s="3" customFormat="1" ht="9"/>
    <row r="16" spans="1:7" s="3" customFormat="1" ht="9">
      <c r="A16" s="75" t="s">
        <v>0</v>
      </c>
      <c r="B16" s="75"/>
      <c r="C16" s="77"/>
      <c r="D16" s="77"/>
      <c r="E16" s="77"/>
      <c r="F16" s="77"/>
      <c r="G16" s="77"/>
    </row>
    <row r="17" spans="1:7" s="5" customFormat="1" ht="10.5" customHeight="1">
      <c r="A17" s="76"/>
      <c r="B17" s="76"/>
      <c r="C17" s="70"/>
      <c r="D17" s="70"/>
      <c r="E17" s="70"/>
      <c r="F17" s="70"/>
      <c r="G17" s="70"/>
    </row>
    <row r="18" s="3" customFormat="1" ht="9"/>
    <row r="19" spans="1:7" s="3" customFormat="1" ht="9">
      <c r="A19" s="75" t="s">
        <v>2</v>
      </c>
      <c r="B19" s="75"/>
      <c r="C19" s="78"/>
      <c r="D19" s="77"/>
      <c r="E19" s="77"/>
      <c r="F19" s="77"/>
      <c r="G19" s="77"/>
    </row>
    <row r="20" spans="1:7" s="5" customFormat="1" ht="12">
      <c r="A20" s="76"/>
      <c r="B20" s="76"/>
      <c r="C20" s="70"/>
      <c r="D20" s="70"/>
      <c r="E20" s="70"/>
      <c r="F20" s="70"/>
      <c r="G20" s="70"/>
    </row>
    <row r="21" s="2" customFormat="1" ht="13.5" customHeight="1"/>
    <row r="22" spans="1:7" s="3" customFormat="1" ht="7.5" customHeight="1">
      <c r="A22" s="12"/>
      <c r="B22" s="13"/>
      <c r="C22" s="13"/>
      <c r="D22" s="13"/>
      <c r="E22" s="13"/>
      <c r="F22" s="13"/>
      <c r="G22" s="14"/>
    </row>
    <row r="23" spans="1:7" s="5" customFormat="1" ht="12">
      <c r="A23" s="79" t="s">
        <v>1</v>
      </c>
      <c r="B23" s="80"/>
      <c r="C23" s="80"/>
      <c r="D23" s="80"/>
      <c r="E23" s="80"/>
      <c r="F23" s="80"/>
      <c r="G23" s="81"/>
    </row>
    <row r="24" spans="1:7" s="3" customFormat="1" ht="9">
      <c r="A24" s="86" t="s">
        <v>31</v>
      </c>
      <c r="B24" s="87"/>
      <c r="C24" s="87"/>
      <c r="D24" s="87"/>
      <c r="E24" s="87"/>
      <c r="F24" s="87"/>
      <c r="G24" s="88"/>
    </row>
    <row r="25" spans="1:7" s="3" customFormat="1" ht="6.75" customHeight="1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84" t="s">
        <v>22</v>
      </c>
      <c r="B27" s="85"/>
      <c r="C27" s="85"/>
      <c r="D27" s="85"/>
      <c r="E27" s="85"/>
      <c r="F27" s="85"/>
      <c r="G27" s="85"/>
    </row>
    <row r="28" s="3" customFormat="1" ht="9"/>
    <row r="29" spans="1:7" s="3" customFormat="1" ht="30" customHeight="1">
      <c r="A29" s="82" t="s">
        <v>12</v>
      </c>
      <c r="B29" s="83"/>
      <c r="C29" s="83"/>
      <c r="D29" s="83"/>
      <c r="E29" s="83"/>
      <c r="F29" s="83"/>
      <c r="G29" s="83"/>
    </row>
    <row r="30" s="3" customFormat="1" ht="9"/>
    <row r="31" spans="1:7" s="3" customFormat="1" ht="159" customHeight="1">
      <c r="A31" s="71"/>
      <c r="B31" s="72"/>
      <c r="C31" s="72"/>
      <c r="D31" s="72"/>
      <c r="E31" s="72"/>
      <c r="F31" s="72"/>
      <c r="G31" s="73"/>
    </row>
    <row r="32" s="3" customFormat="1" ht="9"/>
    <row r="33" spans="1:7" s="3" customFormat="1" ht="9">
      <c r="A33" s="74" t="s">
        <v>3</v>
      </c>
      <c r="B33" s="74"/>
      <c r="C33" s="74"/>
      <c r="E33" s="74" t="s">
        <v>32</v>
      </c>
      <c r="F33" s="74"/>
      <c r="G33" s="74"/>
    </row>
    <row r="34" spans="1:7" s="3" customFormat="1" ht="9">
      <c r="A34" s="74"/>
      <c r="B34" s="74"/>
      <c r="C34" s="74"/>
      <c r="E34" s="74"/>
      <c r="F34" s="74"/>
      <c r="G34" s="74"/>
    </row>
    <row r="35" spans="1:7" s="3" customFormat="1" ht="33.75" customHeight="1">
      <c r="A35" s="68"/>
      <c r="B35" s="70"/>
      <c r="C35" s="70"/>
      <c r="E35" s="70"/>
      <c r="F35" s="70"/>
      <c r="G35" s="70"/>
    </row>
    <row r="36" spans="5:7" s="3" customFormat="1" ht="33.75" customHeight="1">
      <c r="E36" s="70"/>
      <c r="F36" s="70"/>
      <c r="G36" s="70"/>
    </row>
    <row r="37" spans="5:7" s="3" customFormat="1" ht="9" customHeight="1">
      <c r="E37" s="10"/>
      <c r="F37" s="10"/>
      <c r="G37" s="10"/>
    </row>
    <row r="38" spans="1:7" s="3" customFormat="1" ht="9">
      <c r="A38" s="63" t="s">
        <v>23</v>
      </c>
      <c r="B38" s="64"/>
      <c r="C38" s="64"/>
      <c r="D38" s="64"/>
      <c r="E38" s="64"/>
      <c r="F38" s="64"/>
      <c r="G38" s="64"/>
    </row>
    <row r="39" spans="1:7" s="3" customFormat="1" ht="9">
      <c r="A39" s="64"/>
      <c r="B39" s="64"/>
      <c r="C39" s="64"/>
      <c r="D39" s="64"/>
      <c r="E39" s="64"/>
      <c r="F39" s="64"/>
      <c r="G39" s="64"/>
    </row>
    <row r="40" spans="1:7" s="3" customFormat="1" ht="12.75" customHeight="1">
      <c r="A40" s="64"/>
      <c r="B40" s="64"/>
      <c r="C40" s="64"/>
      <c r="D40" s="64"/>
      <c r="E40" s="64"/>
      <c r="F40" s="64"/>
      <c r="G40" s="64"/>
    </row>
    <row r="41" spans="1:7" s="3" customFormat="1" ht="9" hidden="1">
      <c r="A41" s="64"/>
      <c r="B41" s="64"/>
      <c r="C41" s="64"/>
      <c r="D41" s="64"/>
      <c r="E41" s="64"/>
      <c r="F41" s="64"/>
      <c r="G41" s="64"/>
    </row>
    <row r="42" spans="1:7" s="3" customFormat="1" ht="12.75" customHeight="1">
      <c r="A42" s="65" t="s">
        <v>11</v>
      </c>
      <c r="B42" s="66"/>
      <c r="C42" s="66"/>
      <c r="D42" s="66"/>
      <c r="E42" s="66"/>
      <c r="F42" s="66"/>
      <c r="G42" s="66"/>
    </row>
    <row r="43" s="3" customFormat="1" ht="120.75" customHeight="1"/>
    <row r="44" ht="12.75">
      <c r="G44" s="42" t="s">
        <v>45</v>
      </c>
    </row>
  </sheetData>
  <sheetProtection password="CF73" sheet="1"/>
  <mergeCells count="30">
    <mergeCell ref="F1:F2"/>
    <mergeCell ref="B2:E2"/>
    <mergeCell ref="B3:E3"/>
    <mergeCell ref="F3:F4"/>
    <mergeCell ref="B1:E1"/>
    <mergeCell ref="C5:E5"/>
    <mergeCell ref="C6:E6"/>
    <mergeCell ref="C7:E7"/>
    <mergeCell ref="B9:F9"/>
    <mergeCell ref="A12:G12"/>
    <mergeCell ref="A14:G14"/>
    <mergeCell ref="A10:G10"/>
    <mergeCell ref="A16:B17"/>
    <mergeCell ref="C16:G17"/>
    <mergeCell ref="A19:B20"/>
    <mergeCell ref="C19:G20"/>
    <mergeCell ref="A23:G23"/>
    <mergeCell ref="A29:G29"/>
    <mergeCell ref="A27:G27"/>
    <mergeCell ref="A24:G24"/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Zeros="0" zoomScaleSheetLayoutView="100" zoomScalePageLayoutView="80" workbookViewId="0" topLeftCell="A1">
      <selection activeCell="L13" sqref="L13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6.8515625" style="0" customWidth="1"/>
    <col min="6" max="6" width="8.140625" style="0" customWidth="1"/>
    <col min="7" max="7" width="7.28125" style="0" customWidth="1"/>
    <col min="8" max="8" width="12.7109375" style="0" customWidth="1"/>
    <col min="9" max="9" width="12.421875" style="0" customWidth="1"/>
    <col min="10" max="10" width="9.421875" style="0" customWidth="1"/>
  </cols>
  <sheetData>
    <row r="1" spans="1:10" s="3" customFormat="1" ht="19.5" customHeight="1">
      <c r="A1" s="89">
        <v>39206</v>
      </c>
      <c r="B1" s="89"/>
      <c r="F1" s="143" t="s">
        <v>14</v>
      </c>
      <c r="G1" s="143"/>
      <c r="H1" s="137">
        <f>REPT('Seite 1'!C16,1)</f>
      </c>
      <c r="I1" s="137"/>
      <c r="J1" s="137"/>
    </row>
    <row r="2" spans="1:10" s="3" customFormat="1" ht="12" customHeight="1">
      <c r="A2" s="27"/>
      <c r="B2" s="27"/>
      <c r="F2" s="44"/>
      <c r="G2" s="44"/>
      <c r="H2" s="57"/>
      <c r="I2" s="57"/>
      <c r="J2" s="57"/>
    </row>
    <row r="3" spans="1:10" s="3" customFormat="1" ht="12" customHeight="1">
      <c r="A3" s="27"/>
      <c r="B3" s="27"/>
      <c r="F3" s="44"/>
      <c r="G3" s="44"/>
      <c r="H3" s="57"/>
      <c r="I3" s="57"/>
      <c r="J3" s="57"/>
    </row>
    <row r="4" spans="1:10" s="3" customFormat="1" ht="12" customHeight="1">
      <c r="A4" s="27"/>
      <c r="B4" s="27"/>
      <c r="F4" s="44"/>
      <c r="G4" s="44"/>
      <c r="H4" s="57"/>
      <c r="I4" s="57"/>
      <c r="J4" s="57"/>
    </row>
    <row r="5" spans="1:10" s="5" customFormat="1" ht="12">
      <c r="A5" s="138" t="s">
        <v>15</v>
      </c>
      <c r="B5" s="138"/>
      <c r="C5" s="138"/>
      <c r="D5" s="138"/>
      <c r="E5" s="138"/>
      <c r="F5" s="138"/>
      <c r="G5" s="138"/>
      <c r="H5" s="138"/>
      <c r="I5" s="138"/>
      <c r="J5" s="139"/>
    </row>
    <row r="6" spans="1:10" s="5" customFormat="1" ht="12.75" customHeight="1">
      <c r="A6" s="138"/>
      <c r="B6" s="138"/>
      <c r="C6" s="138"/>
      <c r="D6" s="138"/>
      <c r="E6" s="138"/>
      <c r="F6" s="138"/>
      <c r="G6" s="138"/>
      <c r="H6" s="138"/>
      <c r="I6" s="138"/>
      <c r="J6" s="139"/>
    </row>
    <row r="7" spans="1:10" s="5" customFormat="1" ht="9.75" customHeight="1" thickBot="1">
      <c r="A7" s="22"/>
      <c r="B7" s="22"/>
      <c r="C7" s="22"/>
      <c r="D7" s="22"/>
      <c r="E7" s="22"/>
      <c r="F7" s="22"/>
      <c r="G7" s="22"/>
      <c r="H7" s="22"/>
      <c r="I7" s="22"/>
      <c r="J7" s="23"/>
    </row>
    <row r="8" spans="1:10" s="3" customFormat="1" ht="27.75" customHeight="1" thickBot="1" thickTop="1">
      <c r="A8" s="6"/>
      <c r="B8" s="144" t="s">
        <v>65</v>
      </c>
      <c r="C8" s="145"/>
      <c r="D8" s="145"/>
      <c r="E8" s="145"/>
      <c r="F8" s="145"/>
      <c r="G8" s="25"/>
      <c r="H8" s="121" t="s">
        <v>34</v>
      </c>
      <c r="I8" s="122"/>
      <c r="J8" s="26"/>
    </row>
    <row r="9" spans="1:10" s="5" customFormat="1" ht="8.25" customHeight="1" thickTop="1">
      <c r="A9" s="22"/>
      <c r="B9" s="8"/>
      <c r="C9" s="22"/>
      <c r="D9" s="22"/>
      <c r="E9" s="22"/>
      <c r="F9" s="22"/>
      <c r="G9" s="22"/>
      <c r="H9" s="22"/>
      <c r="I9" s="22"/>
      <c r="J9" s="23"/>
    </row>
    <row r="10" spans="1:10" s="3" customFormat="1" ht="28.5" customHeight="1">
      <c r="A10" s="56"/>
      <c r="B10" s="140" t="s">
        <v>64</v>
      </c>
      <c r="C10" s="141"/>
      <c r="D10" s="141"/>
      <c r="E10" s="141"/>
      <c r="F10" s="142"/>
      <c r="G10" s="113" t="s">
        <v>27</v>
      </c>
      <c r="H10" s="115" t="s">
        <v>36</v>
      </c>
      <c r="I10" s="116"/>
      <c r="J10" s="117"/>
    </row>
    <row r="11" spans="1:10" s="3" customFormat="1" ht="15" customHeight="1">
      <c r="A11" s="101" t="s">
        <v>4</v>
      </c>
      <c r="B11" s="102"/>
      <c r="C11" s="102"/>
      <c r="D11" s="102"/>
      <c r="E11" s="102"/>
      <c r="F11" s="103"/>
      <c r="G11" s="114"/>
      <c r="H11" s="118"/>
      <c r="I11" s="119"/>
      <c r="J11" s="120"/>
    </row>
    <row r="12" spans="1:10" s="62" customFormat="1" ht="32.25" customHeight="1">
      <c r="A12" s="59" t="s">
        <v>5</v>
      </c>
      <c r="B12" s="133" t="s">
        <v>72</v>
      </c>
      <c r="C12" s="134"/>
      <c r="D12" s="134"/>
      <c r="E12" s="134"/>
      <c r="F12" s="135"/>
      <c r="G12" s="20"/>
      <c r="H12" s="128"/>
      <c r="I12" s="129"/>
      <c r="J12" s="130"/>
    </row>
    <row r="13" spans="1:10" s="62" customFormat="1" ht="32.25" customHeight="1">
      <c r="A13" s="59" t="s">
        <v>7</v>
      </c>
      <c r="B13" s="107" t="s">
        <v>73</v>
      </c>
      <c r="C13" s="108"/>
      <c r="D13" s="108"/>
      <c r="E13" s="108"/>
      <c r="F13" s="109"/>
      <c r="G13" s="20"/>
      <c r="H13" s="128"/>
      <c r="I13" s="129"/>
      <c r="J13" s="130"/>
    </row>
    <row r="14" spans="1:10" s="62" customFormat="1" ht="32.25" customHeight="1" thickBot="1">
      <c r="A14" s="59" t="s">
        <v>8</v>
      </c>
      <c r="B14" s="107" t="s">
        <v>54</v>
      </c>
      <c r="C14" s="108"/>
      <c r="D14" s="108"/>
      <c r="E14" s="108"/>
      <c r="F14" s="109"/>
      <c r="G14" s="20"/>
      <c r="H14" s="110"/>
      <c r="I14" s="111"/>
      <c r="J14" s="112"/>
    </row>
    <row r="15" spans="1:10" s="3" customFormat="1" ht="31.5" customHeight="1" thickBot="1" thickTop="1">
      <c r="A15" s="6"/>
      <c r="G15" s="19">
        <f>SUM(G12:G14)</f>
        <v>0</v>
      </c>
      <c r="H15" s="131" t="s">
        <v>77</v>
      </c>
      <c r="I15" s="132"/>
      <c r="J15" s="21">
        <f>SUM(G15/3)</f>
        <v>0</v>
      </c>
    </row>
    <row r="16" spans="1:10" s="3" customFormat="1" ht="21.75" customHeight="1" thickTop="1">
      <c r="A16" s="6"/>
      <c r="G16" s="25"/>
      <c r="H16" s="36"/>
      <c r="I16" s="9"/>
      <c r="J16" s="39"/>
    </row>
    <row r="17" spans="1:10" s="5" customFormat="1" ht="10.5" customHeight="1">
      <c r="A17" s="138" t="s">
        <v>70</v>
      </c>
      <c r="B17" s="138"/>
      <c r="C17" s="138"/>
      <c r="D17" s="138"/>
      <c r="E17" s="138"/>
      <c r="F17" s="138"/>
      <c r="G17" s="138"/>
      <c r="H17" s="138"/>
      <c r="I17" s="138"/>
      <c r="J17" s="139"/>
    </row>
    <row r="18" spans="1:10" s="5" customFormat="1" ht="14.2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7" s="3" customFormat="1" ht="3.75" customHeight="1">
      <c r="A19" s="4"/>
      <c r="G19" s="8"/>
    </row>
    <row r="20" spans="1:10" s="3" customFormat="1" ht="29.25" customHeight="1">
      <c r="A20" s="149" t="s">
        <v>4</v>
      </c>
      <c r="B20" s="150"/>
      <c r="C20" s="150"/>
      <c r="D20" s="150"/>
      <c r="E20" s="150"/>
      <c r="F20" s="151"/>
      <c r="G20" s="45" t="s">
        <v>27</v>
      </c>
      <c r="H20" s="104" t="s">
        <v>36</v>
      </c>
      <c r="I20" s="105"/>
      <c r="J20" s="106"/>
    </row>
    <row r="21" spans="1:10" s="3" customFormat="1" ht="39" customHeight="1">
      <c r="A21" s="59" t="s">
        <v>5</v>
      </c>
      <c r="B21" s="107" t="s">
        <v>61</v>
      </c>
      <c r="C21" s="108"/>
      <c r="D21" s="108"/>
      <c r="E21" s="108"/>
      <c r="F21" s="109"/>
      <c r="G21" s="20"/>
      <c r="H21" s="136"/>
      <c r="I21" s="136"/>
      <c r="J21" s="136"/>
    </row>
    <row r="22" spans="1:10" s="3" customFormat="1" ht="39" customHeight="1">
      <c r="A22" s="59" t="s">
        <v>7</v>
      </c>
      <c r="B22" s="133" t="s">
        <v>62</v>
      </c>
      <c r="C22" s="134"/>
      <c r="D22" s="134"/>
      <c r="E22" s="134"/>
      <c r="F22" s="135"/>
      <c r="G22" s="20"/>
      <c r="H22" s="136"/>
      <c r="I22" s="136"/>
      <c r="J22" s="136"/>
    </row>
    <row r="23" spans="1:10" s="3" customFormat="1" ht="39" customHeight="1" thickBot="1">
      <c r="A23" s="59" t="s">
        <v>8</v>
      </c>
      <c r="B23" s="133" t="s">
        <v>63</v>
      </c>
      <c r="C23" s="134"/>
      <c r="D23" s="134"/>
      <c r="E23" s="134"/>
      <c r="F23" s="135"/>
      <c r="G23" s="20"/>
      <c r="H23" s="136"/>
      <c r="I23" s="136"/>
      <c r="J23" s="136"/>
    </row>
    <row r="24" spans="1:10" s="3" customFormat="1" ht="31.5" customHeight="1" thickBot="1" thickTop="1">
      <c r="A24" s="6"/>
      <c r="B24" s="7"/>
      <c r="C24" s="7"/>
      <c r="D24" s="7"/>
      <c r="E24" s="7"/>
      <c r="F24" s="7"/>
      <c r="G24" s="34">
        <f>SUM(G21:G23)</f>
        <v>0</v>
      </c>
      <c r="H24" s="131" t="s">
        <v>66</v>
      </c>
      <c r="I24" s="146"/>
      <c r="J24" s="21">
        <f>SUM(G24/3)</f>
        <v>0</v>
      </c>
    </row>
    <row r="25" spans="1:7" s="3" customFormat="1" ht="11.25" customHeight="1" thickTop="1">
      <c r="A25" s="4"/>
      <c r="G25" s="8"/>
    </row>
    <row r="26" spans="1:10" s="3" customFormat="1" ht="10.5" customHeight="1">
      <c r="A26" s="54" t="s">
        <v>13</v>
      </c>
      <c r="B26" s="1"/>
      <c r="C26" s="1"/>
      <c r="D26" s="1"/>
      <c r="E26" s="1"/>
      <c r="F26" s="1"/>
      <c r="G26" s="47"/>
      <c r="H26" s="48"/>
      <c r="I26" s="48"/>
      <c r="J26" s="47"/>
    </row>
    <row r="27" spans="1:10" s="3" customFormat="1" ht="11.25" customHeight="1">
      <c r="A27" s="123" t="s">
        <v>26</v>
      </c>
      <c r="B27" s="123"/>
      <c r="C27" s="123"/>
      <c r="D27" s="123"/>
      <c r="E27" s="123"/>
      <c r="F27" s="123"/>
      <c r="G27" s="123"/>
      <c r="H27" s="123"/>
      <c r="I27" s="123"/>
      <c r="J27" s="123"/>
    </row>
    <row r="28" spans="1:10" s="3" customFormat="1" ht="11.2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s="3" customFormat="1" ht="11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s="5" customFormat="1" ht="12">
      <c r="A30" s="124" t="s">
        <v>10</v>
      </c>
      <c r="B30" s="124"/>
      <c r="C30" s="124"/>
      <c r="D30" s="124"/>
      <c r="E30" s="124"/>
      <c r="F30" s="124"/>
      <c r="G30" s="124"/>
      <c r="H30" s="124"/>
      <c r="I30" s="124"/>
      <c r="J30" s="125"/>
    </row>
    <row r="31" spans="1:7" s="3" customFormat="1" ht="6.75" customHeight="1">
      <c r="A31" s="4"/>
      <c r="G31" s="8"/>
    </row>
    <row r="32" spans="1:10" s="3" customFormat="1" ht="9" customHeight="1">
      <c r="A32" s="127" t="s">
        <v>20</v>
      </c>
      <c r="B32" s="127"/>
      <c r="C32" s="127"/>
      <c r="D32" s="127"/>
      <c r="E32" s="127"/>
      <c r="F32" s="35"/>
      <c r="H32" s="126" t="s">
        <v>35</v>
      </c>
      <c r="I32" s="126"/>
      <c r="J32" s="126"/>
    </row>
    <row r="33" spans="1:10" s="3" customFormat="1" ht="12.75" customHeight="1">
      <c r="A33" s="127"/>
      <c r="B33" s="127"/>
      <c r="C33" s="127"/>
      <c r="D33" s="127"/>
      <c r="E33" s="127"/>
      <c r="F33" s="35"/>
      <c r="H33" s="126"/>
      <c r="I33" s="126"/>
      <c r="J33" s="126"/>
    </row>
    <row r="34" spans="1:10" s="3" customFormat="1" ht="37.5" customHeight="1">
      <c r="A34" s="147"/>
      <c r="B34" s="148"/>
      <c r="C34" s="148"/>
      <c r="D34" s="148"/>
      <c r="E34" s="40"/>
      <c r="F34" s="40"/>
      <c r="G34" s="41"/>
      <c r="H34" s="148"/>
      <c r="I34" s="148"/>
      <c r="J34" s="148"/>
    </row>
    <row r="35" s="3" customFormat="1" ht="9">
      <c r="A35" s="4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pans="1:10" s="3" customFormat="1" ht="12" customHeight="1">
      <c r="A39" s="89" t="s">
        <v>55</v>
      </c>
      <c r="B39" s="89"/>
      <c r="C39" s="89"/>
      <c r="D39" s="89"/>
      <c r="E39" s="89"/>
      <c r="F39" s="89"/>
      <c r="G39" s="89"/>
      <c r="H39" s="89"/>
      <c r="I39" s="89"/>
      <c r="J39" s="18"/>
    </row>
    <row r="40" spans="1:10" s="3" customFormat="1" ht="12" customHeight="1">
      <c r="A40" s="43" t="s">
        <v>56</v>
      </c>
      <c r="B40" s="43"/>
      <c r="C40" s="43"/>
      <c r="D40" s="43"/>
      <c r="E40" s="43"/>
      <c r="F40" s="43"/>
      <c r="G40" s="43"/>
      <c r="H40" s="43"/>
      <c r="I40" s="43"/>
      <c r="J40" s="18"/>
    </row>
    <row r="41" spans="1:10" s="3" customFormat="1" ht="12" customHeight="1">
      <c r="A41" s="43" t="s">
        <v>57</v>
      </c>
      <c r="B41" s="58"/>
      <c r="C41" s="58"/>
      <c r="D41" s="58"/>
      <c r="E41" s="58"/>
      <c r="F41" s="58"/>
      <c r="G41" s="18"/>
      <c r="H41" s="55"/>
      <c r="I41" s="55"/>
      <c r="J41" s="18"/>
    </row>
    <row r="42" spans="1:9" s="3" customFormat="1" ht="12" customHeight="1">
      <c r="A42" s="43"/>
      <c r="B42" s="58"/>
      <c r="C42" s="58"/>
      <c r="D42" s="58"/>
      <c r="E42" s="58"/>
      <c r="F42" s="58"/>
      <c r="G42" s="18"/>
      <c r="H42" s="55"/>
      <c r="I42" s="55"/>
    </row>
    <row r="43" s="3" customFormat="1" ht="9">
      <c r="A43" s="4"/>
    </row>
    <row r="44" s="3" customFormat="1" ht="9">
      <c r="A44" s="4"/>
    </row>
    <row r="45" spans="1:10" s="3" customFormat="1" ht="11.25">
      <c r="A45" s="4"/>
      <c r="J45" s="42" t="s">
        <v>44</v>
      </c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34">
    <mergeCell ref="A39:I39"/>
    <mergeCell ref="H24:I24"/>
    <mergeCell ref="A34:D34"/>
    <mergeCell ref="H34:J34"/>
    <mergeCell ref="A17:J18"/>
    <mergeCell ref="B21:F21"/>
    <mergeCell ref="H21:J21"/>
    <mergeCell ref="B22:F22"/>
    <mergeCell ref="H22:J22"/>
    <mergeCell ref="A20:F20"/>
    <mergeCell ref="B23:F23"/>
    <mergeCell ref="H23:J23"/>
    <mergeCell ref="A1:B1"/>
    <mergeCell ref="H1:J1"/>
    <mergeCell ref="A5:J6"/>
    <mergeCell ref="B10:F10"/>
    <mergeCell ref="B12:F12"/>
    <mergeCell ref="H12:J12"/>
    <mergeCell ref="F1:G1"/>
    <mergeCell ref="B8:F8"/>
    <mergeCell ref="H8:I8"/>
    <mergeCell ref="A27:J27"/>
    <mergeCell ref="A30:J30"/>
    <mergeCell ref="H32:J33"/>
    <mergeCell ref="A32:E33"/>
    <mergeCell ref="B13:F13"/>
    <mergeCell ref="H13:J13"/>
    <mergeCell ref="B14:F14"/>
    <mergeCell ref="H14:J14"/>
    <mergeCell ref="H15:I15"/>
    <mergeCell ref="A11:F11"/>
    <mergeCell ref="H20:J20"/>
    <mergeCell ref="G10:G11"/>
    <mergeCell ref="H10:J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showZeros="0" zoomScaleSheetLayoutView="100" zoomScalePageLayoutView="80" workbookViewId="0" topLeftCell="A1">
      <selection activeCell="L13" sqref="L13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57421875" style="0" customWidth="1"/>
  </cols>
  <sheetData>
    <row r="1" spans="1:10" s="3" customFormat="1" ht="30.75" customHeight="1">
      <c r="A1" s="89">
        <v>39206</v>
      </c>
      <c r="B1" s="89"/>
      <c r="F1" s="143" t="s">
        <v>14</v>
      </c>
      <c r="G1" s="143"/>
      <c r="H1" s="137">
        <f>REPT('Seite 1'!C16,1)</f>
      </c>
      <c r="I1" s="137"/>
      <c r="J1" s="137"/>
    </row>
    <row r="2" spans="1:10" s="3" customFormat="1" ht="13.5" customHeight="1">
      <c r="A2" s="27"/>
      <c r="B2" s="27"/>
      <c r="F2" s="44"/>
      <c r="G2" s="44"/>
      <c r="H2" s="57"/>
      <c r="I2" s="57"/>
      <c r="J2" s="57"/>
    </row>
    <row r="3" s="3" customFormat="1" ht="13.5" customHeight="1"/>
    <row r="4" spans="1:4" s="3" customFormat="1" ht="12.75" customHeight="1">
      <c r="A4" s="43" t="s">
        <v>58</v>
      </c>
      <c r="B4" s="43"/>
      <c r="C4" s="5"/>
      <c r="D4" s="5"/>
    </row>
    <row r="5" spans="1:4" s="3" customFormat="1" ht="12.75" customHeight="1">
      <c r="A5" s="43" t="s">
        <v>59</v>
      </c>
      <c r="B5" s="43"/>
      <c r="C5" s="5"/>
      <c r="D5" s="5"/>
    </row>
    <row r="6" spans="1:4" s="3" customFormat="1" ht="13.5" customHeight="1">
      <c r="A6" s="43" t="s">
        <v>60</v>
      </c>
      <c r="B6" s="43"/>
      <c r="C6" s="5"/>
      <c r="D6" s="5"/>
    </row>
    <row r="7" spans="1:4" s="3" customFormat="1" ht="13.5" customHeight="1">
      <c r="A7" s="43"/>
      <c r="B7" s="43"/>
      <c r="C7" s="5"/>
      <c r="D7" s="5"/>
    </row>
    <row r="8" spans="1:4" s="3" customFormat="1" ht="13.5" customHeight="1">
      <c r="A8" s="43"/>
      <c r="B8" s="43"/>
      <c r="C8" s="5"/>
      <c r="D8" s="5"/>
    </row>
    <row r="9" spans="1:2" s="3" customFormat="1" ht="13.5" customHeight="1">
      <c r="A9" s="49"/>
      <c r="B9" s="49"/>
    </row>
    <row r="10" spans="1:10" s="5" customFormat="1" ht="12">
      <c r="A10" s="138" t="s">
        <v>52</v>
      </c>
      <c r="B10" s="138"/>
      <c r="C10" s="138"/>
      <c r="D10" s="138"/>
      <c r="E10" s="138"/>
      <c r="F10" s="138"/>
      <c r="G10" s="138"/>
      <c r="H10" s="138"/>
      <c r="I10" s="138"/>
      <c r="J10" s="139"/>
    </row>
    <row r="11" spans="1:10" s="5" customFormat="1" ht="1.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9"/>
    </row>
    <row r="12" spans="1:10" s="3" customFormat="1" ht="27">
      <c r="A12" s="169"/>
      <c r="B12" s="170"/>
      <c r="C12" s="170"/>
      <c r="D12" s="170"/>
      <c r="E12" s="170"/>
      <c r="F12" s="171"/>
      <c r="G12" s="31" t="s">
        <v>27</v>
      </c>
      <c r="H12" s="104" t="s">
        <v>36</v>
      </c>
      <c r="I12" s="105"/>
      <c r="J12" s="106"/>
    </row>
    <row r="13" spans="1:10" s="3" customFormat="1" ht="31.5" customHeight="1">
      <c r="A13" s="52" t="s">
        <v>41</v>
      </c>
      <c r="B13" s="163" t="s">
        <v>67</v>
      </c>
      <c r="C13" s="164"/>
      <c r="D13" s="164"/>
      <c r="E13" s="164"/>
      <c r="F13" s="165"/>
      <c r="G13" s="20"/>
      <c r="H13" s="136"/>
      <c r="I13" s="136"/>
      <c r="J13" s="136"/>
    </row>
    <row r="14" spans="1:10" s="3" customFormat="1" ht="31.5" customHeight="1" thickBot="1">
      <c r="A14" s="52" t="s">
        <v>42</v>
      </c>
      <c r="B14" s="166" t="s">
        <v>68</v>
      </c>
      <c r="C14" s="167"/>
      <c r="D14" s="167"/>
      <c r="E14" s="167"/>
      <c r="F14" s="168"/>
      <c r="G14" s="20"/>
      <c r="H14" s="136"/>
      <c r="I14" s="136"/>
      <c r="J14" s="136"/>
    </row>
    <row r="15" spans="1:10" s="3" customFormat="1" ht="29.25" customHeight="1" thickBot="1" thickTop="1">
      <c r="A15" s="6"/>
      <c r="B15" s="7"/>
      <c r="C15" s="7"/>
      <c r="D15" s="7"/>
      <c r="E15" s="7"/>
      <c r="F15" s="7"/>
      <c r="G15" s="34">
        <f>SUM(G11:G14)</f>
        <v>0</v>
      </c>
      <c r="H15" s="131" t="s">
        <v>51</v>
      </c>
      <c r="I15" s="146"/>
      <c r="J15" s="21">
        <f>SUM(G15/2)</f>
        <v>0</v>
      </c>
    </row>
    <row r="16" spans="1:2" s="3" customFormat="1" ht="13.5" customHeight="1" thickTop="1">
      <c r="A16" s="49"/>
      <c r="B16" s="49"/>
    </row>
    <row r="17" spans="1:7" s="3" customFormat="1" ht="13.5" customHeight="1">
      <c r="A17" s="4"/>
      <c r="G17" s="8"/>
    </row>
    <row r="18" spans="1:10" s="5" customFormat="1" ht="12">
      <c r="A18" s="152" t="s">
        <v>21</v>
      </c>
      <c r="B18" s="152"/>
      <c r="C18" s="152"/>
      <c r="D18" s="152"/>
      <c r="E18" s="152"/>
      <c r="F18" s="152"/>
      <c r="G18" s="152"/>
      <c r="H18" s="152"/>
      <c r="I18" s="152"/>
      <c r="J18" s="153"/>
    </row>
    <row r="19" spans="1:10" s="5" customFormat="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" customFormat="1" ht="27.75" customHeight="1">
      <c r="A20" s="154"/>
      <c r="B20" s="155"/>
      <c r="C20" s="155"/>
      <c r="D20" s="156"/>
      <c r="E20" s="32" t="s">
        <v>18</v>
      </c>
      <c r="F20" s="32" t="s">
        <v>28</v>
      </c>
      <c r="G20" s="32" t="s">
        <v>19</v>
      </c>
      <c r="H20" s="104" t="s">
        <v>36</v>
      </c>
      <c r="I20" s="105"/>
      <c r="J20" s="106"/>
    </row>
    <row r="21" spans="1:10" s="3" customFormat="1" ht="32.25" customHeight="1">
      <c r="A21" s="52" t="s">
        <v>5</v>
      </c>
      <c r="B21" s="157" t="s">
        <v>69</v>
      </c>
      <c r="C21" s="157"/>
      <c r="D21" s="157"/>
      <c r="E21" s="19">
        <f>SUM('Seite 2 '!J8,'Seite 2 '!J15)</f>
        <v>0</v>
      </c>
      <c r="F21" s="30" t="s">
        <v>40</v>
      </c>
      <c r="G21" s="19">
        <f>E21*4</f>
        <v>0</v>
      </c>
      <c r="H21" s="158"/>
      <c r="I21" s="158"/>
      <c r="J21" s="158"/>
    </row>
    <row r="22" spans="1:10" s="3" customFormat="1" ht="32.25" customHeight="1">
      <c r="A22" s="52" t="s">
        <v>7</v>
      </c>
      <c r="B22" s="157" t="s">
        <v>24</v>
      </c>
      <c r="C22" s="157"/>
      <c r="D22" s="157"/>
      <c r="E22" s="19">
        <f>'Seite 2 '!J24</f>
        <v>0</v>
      </c>
      <c r="F22" s="30" t="s">
        <v>17</v>
      </c>
      <c r="G22" s="19">
        <f>E22*2</f>
        <v>0</v>
      </c>
      <c r="H22" s="158"/>
      <c r="I22" s="158"/>
      <c r="J22" s="158"/>
    </row>
    <row r="23" spans="1:10" s="3" customFormat="1" ht="32.25" customHeight="1">
      <c r="A23" s="52" t="s">
        <v>8</v>
      </c>
      <c r="B23" s="157" t="s">
        <v>25</v>
      </c>
      <c r="C23" s="157"/>
      <c r="D23" s="157"/>
      <c r="E23" s="20"/>
      <c r="F23" s="30" t="s">
        <v>17</v>
      </c>
      <c r="G23" s="19">
        <f>E23*2</f>
        <v>0</v>
      </c>
      <c r="H23" s="158"/>
      <c r="I23" s="158"/>
      <c r="J23" s="158"/>
    </row>
    <row r="24" spans="1:10" s="3" customFormat="1" ht="32.25" customHeight="1" thickBot="1">
      <c r="A24" s="52" t="s">
        <v>9</v>
      </c>
      <c r="B24" s="157" t="s">
        <v>53</v>
      </c>
      <c r="C24" s="157"/>
      <c r="D24" s="157"/>
      <c r="E24" s="34">
        <f>J15</f>
        <v>0</v>
      </c>
      <c r="F24" s="30" t="s">
        <v>17</v>
      </c>
      <c r="G24" s="19">
        <f>E24*2</f>
        <v>0</v>
      </c>
      <c r="H24" s="158"/>
      <c r="I24" s="158"/>
      <c r="J24" s="158"/>
    </row>
    <row r="25" spans="1:10" s="3" customFormat="1" ht="33" customHeight="1" thickBot="1">
      <c r="A25" s="6"/>
      <c r="B25" s="7"/>
      <c r="C25" s="7"/>
      <c r="D25" s="7"/>
      <c r="E25" s="7"/>
      <c r="F25" s="7"/>
      <c r="G25" s="19">
        <f>SUM(G21:G24)</f>
        <v>0</v>
      </c>
      <c r="H25" s="159" t="s">
        <v>46</v>
      </c>
      <c r="I25" s="160"/>
      <c r="J25" s="33">
        <f>SUM(G25/10)</f>
        <v>0</v>
      </c>
    </row>
    <row r="26" spans="1:10" s="3" customFormat="1" ht="11.25" customHeight="1">
      <c r="A26" s="6"/>
      <c r="B26" s="7"/>
      <c r="C26" s="7"/>
      <c r="D26" s="7"/>
      <c r="E26" s="7"/>
      <c r="F26" s="7"/>
      <c r="G26" s="18"/>
      <c r="H26" s="60"/>
      <c r="I26" s="61"/>
      <c r="J26" s="51"/>
    </row>
    <row r="27" spans="1:10" s="3" customFormat="1" ht="11.25" customHeight="1">
      <c r="A27" s="6"/>
      <c r="B27" s="7"/>
      <c r="C27" s="7"/>
      <c r="D27" s="7"/>
      <c r="E27" s="7"/>
      <c r="F27" s="7"/>
      <c r="G27" s="18"/>
      <c r="H27" s="36"/>
      <c r="I27" s="50"/>
      <c r="J27" s="51"/>
    </row>
    <row r="28" spans="1:10" s="3" customFormat="1" ht="11.25" customHeight="1">
      <c r="A28" s="123" t="s">
        <v>26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0" s="3" customFormat="1" ht="10.5" customHeight="1">
      <c r="A29" s="54" t="s">
        <v>13</v>
      </c>
      <c r="G29" s="18"/>
      <c r="H29" s="9"/>
      <c r="I29" s="9"/>
      <c r="J29" s="18"/>
    </row>
    <row r="30" spans="1:10" s="3" customFormat="1" ht="10.5" customHeight="1">
      <c r="A30" s="4"/>
      <c r="G30" s="18"/>
      <c r="H30" s="9"/>
      <c r="I30" s="9"/>
      <c r="J30" s="18"/>
    </row>
    <row r="31" spans="1:10" s="3" customFormat="1" ht="10.5" customHeight="1">
      <c r="A31" s="4"/>
      <c r="G31" s="18"/>
      <c r="H31" s="9"/>
      <c r="I31" s="9"/>
      <c r="J31" s="18"/>
    </row>
    <row r="32" spans="1:10" s="3" customFormat="1" ht="10.5" customHeight="1">
      <c r="A32" s="4"/>
      <c r="G32" s="18"/>
      <c r="H32" s="9"/>
      <c r="I32" s="9"/>
      <c r="J32" s="18"/>
    </row>
    <row r="33" spans="1:10" s="3" customFormat="1" ht="10.5" customHeight="1">
      <c r="A33" s="4"/>
      <c r="G33" s="18"/>
      <c r="H33" s="9"/>
      <c r="I33" s="9"/>
      <c r="J33" s="18"/>
    </row>
    <row r="34" spans="1:10" s="3" customFormat="1" ht="10.5" customHeight="1">
      <c r="A34" s="4"/>
      <c r="G34" s="18"/>
      <c r="H34" s="9"/>
      <c r="I34" s="9"/>
      <c r="J34" s="18"/>
    </row>
    <row r="35" spans="1:7" s="3" customFormat="1" ht="9" customHeight="1">
      <c r="A35" s="4"/>
      <c r="G35" s="8"/>
    </row>
    <row r="36" spans="1:10" s="3" customFormat="1" ht="46.5" customHeight="1">
      <c r="A36" s="161" t="s">
        <v>6</v>
      </c>
      <c r="B36" s="162"/>
      <c r="C36" s="162"/>
      <c r="D36" s="162"/>
      <c r="E36" s="162"/>
      <c r="F36" s="162"/>
      <c r="G36" s="162"/>
      <c r="H36" s="162"/>
      <c r="I36" s="162"/>
      <c r="J36" s="162"/>
    </row>
    <row r="37" spans="1:10" s="3" customFormat="1" ht="10.5" customHeight="1">
      <c r="A37" s="53"/>
      <c r="B37" s="46"/>
      <c r="C37" s="46"/>
      <c r="D37" s="46"/>
      <c r="E37" s="46"/>
      <c r="F37" s="46"/>
      <c r="G37" s="46"/>
      <c r="H37" s="46"/>
      <c r="I37" s="46"/>
      <c r="J37" s="46"/>
    </row>
    <row r="38" spans="1:10" s="5" customFormat="1" ht="12">
      <c r="A38" s="124" t="s">
        <v>10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7" s="3" customFormat="1" ht="6.75" customHeight="1">
      <c r="A39" s="4"/>
      <c r="G39" s="8"/>
    </row>
    <row r="40" spans="1:10" s="3" customFormat="1" ht="9" customHeight="1">
      <c r="A40" s="127" t="s">
        <v>20</v>
      </c>
      <c r="B40" s="127"/>
      <c r="C40" s="127"/>
      <c r="D40" s="127"/>
      <c r="E40" s="127"/>
      <c r="F40" s="35"/>
      <c r="H40" s="126" t="s">
        <v>35</v>
      </c>
      <c r="I40" s="126"/>
      <c r="J40" s="126"/>
    </row>
    <row r="41" spans="1:10" s="3" customFormat="1" ht="12.75" customHeight="1">
      <c r="A41" s="127"/>
      <c r="B41" s="127"/>
      <c r="C41" s="127"/>
      <c r="D41" s="127"/>
      <c r="E41" s="127"/>
      <c r="F41" s="35"/>
      <c r="H41" s="126"/>
      <c r="I41" s="126"/>
      <c r="J41" s="126"/>
    </row>
    <row r="42" spans="1:10" s="3" customFormat="1" ht="47.25" customHeight="1">
      <c r="A42" s="147"/>
      <c r="B42" s="148"/>
      <c r="C42" s="148"/>
      <c r="D42" s="148"/>
      <c r="E42" s="40"/>
      <c r="F42" s="40"/>
      <c r="G42" s="41"/>
      <c r="H42" s="148"/>
      <c r="I42" s="148"/>
      <c r="J42" s="148"/>
    </row>
    <row r="43" s="3" customFormat="1" ht="9">
      <c r="A43" s="4"/>
    </row>
    <row r="44" s="3" customFormat="1" ht="20.25" customHeight="1">
      <c r="A44" s="4"/>
    </row>
    <row r="45" s="3" customFormat="1" ht="9">
      <c r="A45" s="4"/>
    </row>
    <row r="46" spans="1:10" s="3" customFormat="1" ht="11.25">
      <c r="A46" s="4"/>
      <c r="J46" s="42" t="s">
        <v>43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30">
    <mergeCell ref="A42:D42"/>
    <mergeCell ref="H42:J42"/>
    <mergeCell ref="A10:J11"/>
    <mergeCell ref="B13:F13"/>
    <mergeCell ref="H13:J13"/>
    <mergeCell ref="B14:F14"/>
    <mergeCell ref="H14:J14"/>
    <mergeCell ref="H15:I15"/>
    <mergeCell ref="A12:F12"/>
    <mergeCell ref="H12:J12"/>
    <mergeCell ref="H25:I25"/>
    <mergeCell ref="A36:J36"/>
    <mergeCell ref="A38:J38"/>
    <mergeCell ref="A40:E41"/>
    <mergeCell ref="H40:J41"/>
    <mergeCell ref="A28:J28"/>
    <mergeCell ref="B22:D22"/>
    <mergeCell ref="H22:J22"/>
    <mergeCell ref="B23:D23"/>
    <mergeCell ref="H23:J23"/>
    <mergeCell ref="B24:D24"/>
    <mergeCell ref="H24:J24"/>
    <mergeCell ref="A18:J18"/>
    <mergeCell ref="A20:D20"/>
    <mergeCell ref="H20:J20"/>
    <mergeCell ref="B21:D21"/>
    <mergeCell ref="H21:J21"/>
    <mergeCell ref="A1:B1"/>
    <mergeCell ref="F1:G1"/>
    <mergeCell ref="H1:J1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2011-05-03T12:14:34Z</cp:lastPrinted>
  <dcterms:created xsi:type="dcterms:W3CDTF">2006-01-30T14:36:36Z</dcterms:created>
  <dcterms:modified xsi:type="dcterms:W3CDTF">2011-05-03T12:18:10Z</dcterms:modified>
  <cp:category/>
  <cp:version/>
  <cp:contentType/>
  <cp:contentStatus/>
</cp:coreProperties>
</file>