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<sst xmlns="http://schemas.openxmlformats.org/spreadsheetml/2006/main" count="89" uniqueCount="71">
  <si>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</si>
  <si>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</si>
  <si>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</si>
  <si>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</si>
  <si>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</si>
  <si>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</si>
  <si>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</si>
  <si>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</si>
  <si>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</si>
  <si>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</si>
  <si>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</si>
  <si>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</si>
  <si>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</si>
  <si>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</si>
  <si>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</si>
  <si>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</si>
  <si>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</si>
  <si>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</si>
  <si>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</si>
  <si>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</si>
  <si>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</si>
  <si>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</si>
  <si>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</si>
  <si>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</si>
  <si>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</si>
  <si>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</si>
  <si>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</si>
  <si>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</si>
  <si>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</si>
  <si>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</si>
  <si>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</si>
  <si>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</si>
  <si>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</si>
  <si>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</si>
  <si>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</si>
  <si>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</si>
  <si>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</si>
  <si>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</si>
  <si>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</si>
  <si>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</si>
  <si>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</si>
  <si>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</si>
  <si>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</si>
  <si>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</si>
  <si>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</si>
  <si>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</si>
  <si>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</si>
  <si>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</si>
  <si>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</si>
  <si>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</si>
  <si>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</si>
  <si>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</si>
  <si>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</si>
  <si>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</si>
  <si>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</si>
  <si>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</si>
  <si>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</si>
  <si>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</si>
  <si>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</si>
  <si>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</si>
  <si>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</si>
  <si>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</si>
  <si>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</si>
  <si>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</si>
  <si>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Avicultrice CFC / Aviculteur CFC</t>
  </si>
  <si>
    <t>Tierhaltung 1 / Production animale 1 / Produzione animale 1</t>
  </si>
  <si>
    <t>Pflanzenbau / Production végétale / Produzione vegetale</t>
  </si>
  <si>
    <t>Tierhaltung 2 / Production animale 2 / Produzione animale 2</t>
  </si>
  <si>
    <t>Avicoltrice AFC / Avicoltore AFC</t>
  </si>
  <si>
    <t>Tierhaltung 3 / Production animale 3 / Produzione animale 3</t>
  </si>
  <si>
    <t>Geflügelfachfrau EFZ / Geflügelfachmann EFZ</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</si>
</sst>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20"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5" fillId="0" borderId="0" xfId="0" applyFont="1" applyFill="1" applyAlignment="1">
      <alignment horizontal="left"/>
    </xf>
    <xf numFmtId="0" fontId="3" fillId="0" borderId="21" xfId="0" applyFont="1" applyBorder="1" applyAlignment="1">
      <alignment vertical="center" wrapText="1"/>
    </xf>
    <xf numFmtId="0" fontId="4" fillId="0" borderId="0" xfId="0" applyFont="1" applyFill="1" applyAlignment="1">
      <alignment vertical="top" wrapText="1"/>
    </xf>
    <xf numFmtId="0" fontId="5"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J8" sqref="J8"/>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16403</v>
      </c>
      <c r="B1" s="80" t="s">
        <v>70</v>
      </c>
      <c r="C1" s="80"/>
      <c r="D1" s="80"/>
      <c r="E1" s="81"/>
      <c r="F1" s="79" t="s">
        <v>20</v>
      </c>
      <c r="G1" s="75"/>
    </row>
    <row r="2" spans="2:7" s="3" customFormat="1" ht="14.25" customHeight="1">
      <c r="B2" s="80" t="s">
        <v>64</v>
      </c>
      <c r="C2" s="80"/>
      <c r="D2" s="80"/>
      <c r="E2" s="81"/>
      <c r="F2" s="79"/>
      <c r="G2" s="59"/>
    </row>
    <row r="3" spans="2:7" s="3" customFormat="1" ht="14.25" customHeight="1">
      <c r="B3" s="80" t="s">
        <v>68</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16403</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60</v>
      </c>
      <c r="F5" s="46" t="s">
        <v>61</v>
      </c>
      <c r="G5" s="46" t="s">
        <v>62</v>
      </c>
      <c r="H5" s="97" t="s">
        <v>8</v>
      </c>
      <c r="I5" s="98"/>
      <c r="J5" s="99"/>
    </row>
    <row r="6" spans="1:10" s="3" customFormat="1" ht="19.5" customHeight="1">
      <c r="A6" s="40" t="s">
        <v>7</v>
      </c>
      <c r="B6" s="91" t="s">
        <v>65</v>
      </c>
      <c r="C6" s="92"/>
      <c r="D6" s="93"/>
      <c r="E6" s="33"/>
      <c r="F6" s="29">
        <v>2</v>
      </c>
      <c r="G6" s="27">
        <f>(ROUND((SUM(E6))*2,0)/2)*2</f>
        <v>0</v>
      </c>
      <c r="H6" s="94"/>
      <c r="I6" s="95"/>
      <c r="J6" s="96"/>
    </row>
    <row r="7" spans="1:10" s="3" customFormat="1" ht="19.5" customHeight="1">
      <c r="A7" s="40" t="s">
        <v>9</v>
      </c>
      <c r="B7" s="91" t="s">
        <v>67</v>
      </c>
      <c r="C7" s="92"/>
      <c r="D7" s="93"/>
      <c r="E7" s="33"/>
      <c r="F7" s="29">
        <v>5</v>
      </c>
      <c r="G7" s="27">
        <f>(ROUND((SUM(E7))*2,0)/2)*5</f>
        <v>0</v>
      </c>
      <c r="H7" s="104"/>
      <c r="I7" s="105"/>
      <c r="J7" s="106"/>
    </row>
    <row r="8" spans="1:10" s="3" customFormat="1" ht="19.5" customHeight="1">
      <c r="A8" s="40" t="s">
        <v>10</v>
      </c>
      <c r="B8" s="91" t="s">
        <v>66</v>
      </c>
      <c r="C8" s="92"/>
      <c r="D8" s="93"/>
      <c r="E8" s="33"/>
      <c r="F8" s="29">
        <v>1</v>
      </c>
      <c r="G8" s="27">
        <f>(ROUND((SUM(E8))*2,0)/2)</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2" t="s">
        <v>47</v>
      </c>
      <c r="B12" s="122"/>
      <c r="C12" s="122"/>
      <c r="D12" s="122"/>
      <c r="E12" s="122"/>
      <c r="F12" s="122"/>
      <c r="G12" s="122"/>
      <c r="H12" s="122"/>
      <c r="I12" s="122"/>
      <c r="J12" s="123"/>
    </row>
    <row r="13" spans="1:10" s="3" customFormat="1" ht="15.75" customHeight="1">
      <c r="A13" s="122"/>
      <c r="B13" s="122"/>
      <c r="C13" s="122"/>
      <c r="D13" s="122"/>
      <c r="E13" s="122"/>
      <c r="F13" s="122"/>
      <c r="G13" s="122"/>
      <c r="H13" s="122"/>
      <c r="I13" s="122"/>
      <c r="J13" s="123"/>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66</v>
      </c>
      <c r="C15" s="92"/>
      <c r="D15" s="92"/>
      <c r="E15" s="92"/>
      <c r="F15" s="92"/>
      <c r="G15" s="36"/>
      <c r="H15" s="107"/>
      <c r="I15" s="107"/>
      <c r="J15" s="108"/>
    </row>
    <row r="16" spans="1:10" s="3" customFormat="1" ht="19.5" customHeight="1">
      <c r="A16" s="40" t="s">
        <v>9</v>
      </c>
      <c r="B16" s="91" t="s">
        <v>65</v>
      </c>
      <c r="C16" s="92"/>
      <c r="D16" s="92"/>
      <c r="E16" s="92"/>
      <c r="F16" s="92"/>
      <c r="G16" s="36"/>
      <c r="H16" s="107"/>
      <c r="I16" s="107"/>
      <c r="J16" s="108"/>
    </row>
    <row r="17" spans="1:10" s="3" customFormat="1" ht="19.5" customHeight="1">
      <c r="A17" s="40" t="s">
        <v>10</v>
      </c>
      <c r="B17" s="91" t="s">
        <v>67</v>
      </c>
      <c r="C17" s="92"/>
      <c r="D17" s="92"/>
      <c r="E17" s="92"/>
      <c r="F17" s="92"/>
      <c r="G17" s="36"/>
      <c r="H17" s="107"/>
      <c r="I17" s="107"/>
      <c r="J17" s="108"/>
    </row>
    <row r="18" spans="1:10" s="3" customFormat="1" ht="19.5" customHeight="1">
      <c r="A18" s="40" t="s">
        <v>11</v>
      </c>
      <c r="B18" s="91" t="s">
        <v>69</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2" t="s">
        <v>51</v>
      </c>
      <c r="B24" s="122"/>
      <c r="C24" s="122"/>
      <c r="D24" s="122"/>
      <c r="E24" s="122"/>
      <c r="F24" s="122"/>
      <c r="G24" s="122"/>
      <c r="H24" s="122"/>
      <c r="I24" s="122"/>
      <c r="J24" s="122"/>
    </row>
    <row r="25" spans="1:10" s="5" customFormat="1" ht="11.25" customHeight="1">
      <c r="A25" s="122"/>
      <c r="B25" s="122"/>
      <c r="C25" s="122"/>
      <c r="D25" s="122"/>
      <c r="E25" s="122"/>
      <c r="F25" s="122"/>
      <c r="G25" s="122"/>
      <c r="H25" s="122"/>
      <c r="I25" s="122"/>
      <c r="J25" s="122"/>
    </row>
    <row r="26" spans="1:10" s="3" customFormat="1" ht="12" customHeight="1">
      <c r="A26" s="117"/>
      <c r="B26" s="118"/>
      <c r="C26" s="118"/>
      <c r="D26" s="118"/>
      <c r="E26" s="118"/>
      <c r="F26" s="119"/>
      <c r="G26" s="42" t="s">
        <v>59</v>
      </c>
      <c r="H26" s="117" t="s">
        <v>8</v>
      </c>
      <c r="I26" s="118"/>
      <c r="J26" s="119"/>
    </row>
    <row r="27" spans="1:10" s="3" customFormat="1" ht="21" customHeight="1">
      <c r="A27" s="40"/>
      <c r="B27" s="91" t="s">
        <v>56</v>
      </c>
      <c r="C27" s="92"/>
      <c r="D27" s="92"/>
      <c r="E27" s="92"/>
      <c r="F27" s="92"/>
      <c r="G27" s="25">
        <f>J22</f>
        <v>0</v>
      </c>
      <c r="H27" s="95"/>
      <c r="I27" s="95"/>
      <c r="J27" s="96"/>
    </row>
    <row r="28" spans="1:10" s="3" customFormat="1" ht="21" customHeight="1" thickBot="1">
      <c r="A28" s="40"/>
      <c r="B28" s="91" t="s">
        <v>57</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55</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0"/>
    </row>
    <row r="32" spans="1:10" s="3" customFormat="1" ht="27.75" customHeight="1">
      <c r="A32" s="121" t="s">
        <v>38</v>
      </c>
      <c r="B32" s="98"/>
      <c r="C32" s="98"/>
      <c r="D32" s="99"/>
      <c r="E32" s="46" t="s">
        <v>63</v>
      </c>
      <c r="F32" s="46" t="s">
        <v>61</v>
      </c>
      <c r="G32" s="46" t="s">
        <v>62</v>
      </c>
      <c r="H32" s="97" t="s">
        <v>8</v>
      </c>
      <c r="I32" s="98"/>
      <c r="J32" s="99"/>
    </row>
    <row r="33" spans="1:10" s="3" customFormat="1" ht="24" customHeight="1">
      <c r="A33" s="40" t="s">
        <v>29</v>
      </c>
      <c r="B33" s="114" t="s">
        <v>35</v>
      </c>
      <c r="C33" s="114"/>
      <c r="D33" s="114"/>
      <c r="E33" s="27">
        <f>SUM(J10)</f>
        <v>0</v>
      </c>
      <c r="F33" s="29">
        <v>4</v>
      </c>
      <c r="G33" s="25">
        <f>SUM(E33*F33)</f>
        <v>0</v>
      </c>
      <c r="H33" s="96"/>
      <c r="I33" s="116"/>
      <c r="J33" s="116"/>
    </row>
    <row r="34" spans="1:10" s="3" customFormat="1" ht="24" customHeight="1">
      <c r="A34" s="40" t="s">
        <v>30</v>
      </c>
      <c r="B34" s="91" t="s">
        <v>25</v>
      </c>
      <c r="C34" s="92"/>
      <c r="D34" s="93"/>
      <c r="E34" s="27">
        <f>SUM(J22)</f>
        <v>0</v>
      </c>
      <c r="F34" s="29">
        <v>2</v>
      </c>
      <c r="G34" s="25">
        <f>SUM(E34*F34)</f>
        <v>0</v>
      </c>
      <c r="H34" s="96"/>
      <c r="I34" s="116"/>
      <c r="J34" s="116"/>
    </row>
    <row r="35" spans="1:10" s="3" customFormat="1" ht="24" customHeight="1">
      <c r="A35" s="40" t="s">
        <v>31</v>
      </c>
      <c r="B35" s="91" t="s">
        <v>26</v>
      </c>
      <c r="C35" s="92"/>
      <c r="D35" s="92"/>
      <c r="E35" s="36"/>
      <c r="F35" s="29">
        <v>2</v>
      </c>
      <c r="G35" s="25">
        <f>SUM(E35*F35)</f>
        <v>0</v>
      </c>
      <c r="H35" s="96"/>
      <c r="I35" s="116"/>
      <c r="J35" s="116"/>
    </row>
    <row r="36" spans="1:10" s="3" customFormat="1" ht="24" customHeight="1" thickBot="1">
      <c r="A36" s="40" t="s">
        <v>32</v>
      </c>
      <c r="B36" s="114" t="s">
        <v>36</v>
      </c>
      <c r="C36" s="114"/>
      <c r="D36" s="114"/>
      <c r="E36" s="27">
        <f>G28</f>
        <v>0</v>
      </c>
      <c r="F36" s="29">
        <v>2</v>
      </c>
      <c r="G36" s="25">
        <f>SUM(E36*F36)</f>
        <v>0</v>
      </c>
      <c r="H36" s="96"/>
      <c r="I36" s="116"/>
      <c r="J36" s="116"/>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58</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5" t="s">
        <v>14</v>
      </c>
      <c r="B46" s="115"/>
      <c r="C46" s="115"/>
      <c r="D46" s="115"/>
      <c r="E46" s="30"/>
      <c r="F46" s="30"/>
      <c r="G46" s="31"/>
      <c r="H46" s="55" t="s">
        <v>12</v>
      </c>
      <c r="I46" s="55"/>
      <c r="J46" s="55"/>
    </row>
    <row r="47" spans="1:10" s="3" customFormat="1" ht="9">
      <c r="A47" s="115"/>
      <c r="B47" s="115"/>
      <c r="C47" s="115"/>
      <c r="D47" s="115"/>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A14:F14"/>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2011-08-16T13:47:46Z</cp:lastPrinted>
  <dcterms:created xsi:type="dcterms:W3CDTF">2006-01-30T14:36:36Z</dcterms:created>
  <dcterms:modified xsi:type="dcterms:W3CDTF">2014-07-24T14:49:31Z</dcterms:modified>
  <cp:category/>
  <cp:version/>
  <cp:contentType/>
  <cp:contentStatus/>
</cp:coreProperties>
</file>